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760" firstSheet="1" activeTab="4"/>
  </bookViews>
  <sheets>
    <sheet name="foxz" sheetId="4" state="veryHidden" r:id="rId1"/>
    <sheet name="Tràng Định " sheetId="1" r:id="rId2"/>
    <sheet name="Bắc Sơn" sheetId="6" r:id="rId3"/>
    <sheet name="Văn Lãng" sheetId="7" r:id="rId4"/>
    <sheet name="Chi Lăng" sheetId="8" r:id="rId5"/>
    <sheet name="Lộc Bình" sheetId="9" r:id="rId6"/>
  </sheets>
  <calcPr calcId="144525"/>
</workbook>
</file>

<file path=xl/calcChain.xml><?xml version="1.0" encoding="utf-8"?>
<calcChain xmlns="http://schemas.openxmlformats.org/spreadsheetml/2006/main">
  <c r="K35" i="1" l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3" i="1"/>
  <c r="J13" i="1"/>
  <c r="I13" i="1"/>
</calcChain>
</file>

<file path=xl/sharedStrings.xml><?xml version="1.0" encoding="utf-8"?>
<sst xmlns="http://schemas.openxmlformats.org/spreadsheetml/2006/main" count="272" uniqueCount="154">
  <si>
    <t>Biểu mẫu số 9</t>
  </si>
  <si>
    <t>THÔNG TIN, DỮ LIỆU VỀ SỐ LƯỢNG VÀ DIỆN TÍCH NHÀ Ở, DÂN SỐ KHU VỰC ĐÔ THỊ, NÔNG THÔN CỦA ĐỊA PHƯƠNG TRONG KỲ BÁO CÁO</t>
  </si>
  <si>
    <t>STT</t>
  </si>
  <si>
    <t>Phân theo</t>
  </si>
  <si>
    <t>Số kỳ gốc</t>
  </si>
  <si>
    <t>(31/12/2020 từ dữ liệu điều tra thống kê quốc gia về dân số và nhà ở)</t>
  </si>
  <si>
    <r>
      <t xml:space="preserve">Số trong kỳ báo cáo </t>
    </r>
    <r>
      <rPr>
        <b/>
        <i/>
        <sz val="12"/>
        <color rgb="FF000000"/>
        <rFont val="Times New Roman"/>
        <family val="1"/>
      </rPr>
      <t>(năm 2022)</t>
    </r>
  </si>
  <si>
    <t>Số lũy kế</t>
  </si>
  <si>
    <t>(Tính đến hết thời điểm báo cáo)</t>
  </si>
  <si>
    <t>Dân số (người)</t>
  </si>
  <si>
    <t>Nhà ở</t>
  </si>
  <si>
    <t>(căn)</t>
  </si>
  <si>
    <t>Diện tích</t>
  </si>
  <si>
    <r>
      <t>(m</t>
    </r>
    <r>
      <rPr>
        <b/>
        <vertAlign val="superscript"/>
        <sz val="12"/>
        <color rgb="FF000000"/>
        <rFont val="Times New Roman"/>
        <family val="1"/>
      </rPr>
      <t>2</t>
    </r>
    <r>
      <rPr>
        <b/>
        <sz val="12"/>
        <color rgb="FF000000"/>
        <rFont val="Times New Roman"/>
        <family val="1"/>
      </rPr>
      <t>)</t>
    </r>
  </si>
  <si>
    <t>Nhà ở (căn)</t>
  </si>
  <si>
    <r>
      <t>Nhà ở</t>
    </r>
    <r>
      <rPr>
        <b/>
        <i/>
        <sz val="12"/>
        <color rgb="FF000000"/>
        <rFont val="Times New Roman"/>
        <family val="1"/>
      </rPr>
      <t xml:space="preserve"> </t>
    </r>
  </si>
  <si>
    <t>(9)=(3)+(6)</t>
  </si>
  <si>
    <t>(10)=(4)+(7)</t>
  </si>
  <si>
    <t>(11)=(5)+(8)</t>
  </si>
  <si>
    <t>I</t>
  </si>
  <si>
    <t>Khu vục đô thị</t>
  </si>
  <si>
    <t>II</t>
  </si>
  <si>
    <t>Khu vực nông thôn</t>
  </si>
  <si>
    <t>Xã Vĩnh Tiến</t>
  </si>
  <si>
    <t>TT Thất Khê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</si>
  <si>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Tràng Định</t>
    </r>
  </si>
  <si>
    <t>Xã Đại Đồng</t>
  </si>
  <si>
    <t>Xã Chi Lăng</t>
  </si>
  <si>
    <t>Xã Đề Thám</t>
  </si>
  <si>
    <t xml:space="preserve">Xã Tri Phương </t>
  </si>
  <si>
    <t>Xã Kháng Chiến</t>
  </si>
  <si>
    <t>Xã Hùng Sơn</t>
  </si>
  <si>
    <t>Xã Quốc Khánh</t>
  </si>
  <si>
    <t>Xã Tân Yên</t>
  </si>
  <si>
    <t>Xã Tân Tiến</t>
  </si>
  <si>
    <t>Xã Tân Minh</t>
  </si>
  <si>
    <t>Xã Cao Minh</t>
  </si>
  <si>
    <t>Xã Khánh Long</t>
  </si>
  <si>
    <t>Xã Kim Đồng</t>
  </si>
  <si>
    <t>Xã Chí Minh</t>
  </si>
  <si>
    <t>Xã Quốc Việt</t>
  </si>
  <si>
    <t>Xã Hùng Việt</t>
  </si>
  <si>
    <t>Xã Trung Thành</t>
  </si>
  <si>
    <t>Xã Đào Viên</t>
  </si>
  <si>
    <t>Xã Đoàn Kết</t>
  </si>
  <si>
    <t xml:space="preserve">Xã Đội Cấn </t>
  </si>
  <si>
    <r>
      <t>Nhà ở</t>
    </r>
    <r>
      <rPr>
        <b/>
        <i/>
        <sz val="12"/>
        <color rgb="FF00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(căn)</t>
    </r>
  </si>
  <si>
    <t xml:space="preserve">  </t>
  </si>
  <si>
    <t>Phường/thị trấn</t>
  </si>
  <si>
    <t>Thị trấn Bắc Sơn</t>
  </si>
  <si>
    <r>
      <t xml:space="preserve">Xã </t>
    </r>
    <r>
      <rPr>
        <sz val="13"/>
        <color rgb="FF000000"/>
        <rFont val="Times New Roman"/>
        <family val="1"/>
      </rPr>
      <t>Bắc Quỳnh</t>
    </r>
  </si>
  <si>
    <t>Long Đống</t>
  </si>
  <si>
    <t>Xã Hưng Vũ</t>
  </si>
  <si>
    <t>Xã Trấn Yên</t>
  </si>
  <si>
    <t>Xã Chiêu Vũ</t>
  </si>
  <si>
    <t>Xã Vũ Lăng</t>
  </si>
  <si>
    <t>Xã Nhất Hoà</t>
  </si>
  <si>
    <t>Xã Nhất Tiến</t>
  </si>
  <si>
    <t>Xã Tân Thành</t>
  </si>
  <si>
    <t xml:space="preserve"> Xã Vũ Lễ</t>
  </si>
  <si>
    <t>Xã Chiến Thắng</t>
  </si>
  <si>
    <t>Xã Vũ Sơn</t>
  </si>
  <si>
    <t>Xã Tân Tri</t>
  </si>
  <si>
    <t>Xã Đồng Ý</t>
  </si>
  <si>
    <t>Xã Vạn Thuỷ</t>
  </si>
  <si>
    <t>Xã Tân Lập</t>
  </si>
  <si>
    <t>Xã Tân Hương</t>
  </si>
  <si>
    <t>Tổng cộng ( I+II):</t>
  </si>
  <si>
    <r>
      <t xml:space="preserve">Số trong kỳ báo cáo </t>
    </r>
    <r>
      <rPr>
        <b/>
        <i/>
        <sz val="12"/>
        <color theme="1"/>
        <rFont val="Times New Roman"/>
        <family val="1"/>
      </rPr>
      <t>(năm 2022)</t>
    </r>
  </si>
  <si>
    <r>
      <t>(m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</si>
  <si>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r>
      <t>Nhà ở</t>
    </r>
    <r>
      <rPr>
        <b/>
        <i/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(căn)</t>
    </r>
  </si>
  <si>
    <t>Thị trấn Na Sầm</t>
  </si>
  <si>
    <t>Xã Bắc Hùng</t>
  </si>
  <si>
    <t>Xã Bắc Việt</t>
  </si>
  <si>
    <t>Xã Thành Hòa</t>
  </si>
  <si>
    <t>Xã Thụy Hùng</t>
  </si>
  <si>
    <t>Xã Hồng Thái</t>
  </si>
  <si>
    <t>Xã Tân Tác</t>
  </si>
  <si>
    <t>Xã Trùng Khánh</t>
  </si>
  <si>
    <t>Xã Hoàng Việt</t>
  </si>
  <si>
    <t>Xã Bắc La</t>
  </si>
  <si>
    <t>Xã Tân Thanh</t>
  </si>
  <si>
    <t>Xã Tân Mỹ</t>
  </si>
  <si>
    <t>Xã Thanh Long</t>
  </si>
  <si>
    <t>Xã Hội Hoan</t>
  </si>
  <si>
    <t>Xã Gia Miễn</t>
  </si>
  <si>
    <t>Xã Nhạc Kỳ</t>
  </si>
  <si>
    <t>Xã Hoàng Văn Thụ</t>
  </si>
  <si>
    <t>Thị trấn Chi Lăng</t>
  </si>
  <si>
    <t>Thị trấn Đồng Mỏ</t>
  </si>
  <si>
    <t xml:space="preserve"> Xã Vân An</t>
  </si>
  <si>
    <t xml:space="preserve"> Xã Vân Thủy</t>
  </si>
  <si>
    <t xml:space="preserve"> Xã Gia Lộc</t>
  </si>
  <si>
    <t>Xã Bắc Thủy</t>
  </si>
  <si>
    <t xml:space="preserve"> Xã Chiến Thắng</t>
  </si>
  <si>
    <t xml:space="preserve"> Xã Mai Sao</t>
  </si>
  <si>
    <t xml:space="preserve"> Xã Bằng Hữu</t>
  </si>
  <si>
    <t xml:space="preserve"> Xã Thượng Cường</t>
  </si>
  <si>
    <t xml:space="preserve"> Xã Bằng Mạc</t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</si>
  <si>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Chi Lăng</t>
    </r>
  </si>
  <si>
    <t xml:space="preserve"> Xã Nhân Lý</t>
  </si>
  <si>
    <t xml:space="preserve"> Xã Lâm Sơn</t>
  </si>
  <si>
    <t xml:space="preserve"> Xã Liên Sơn</t>
  </si>
  <si>
    <t xml:space="preserve"> Xã Vạn Linh</t>
  </si>
  <si>
    <t xml:space="preserve"> Xã Hòa Bình</t>
  </si>
  <si>
    <t xml:space="preserve"> Xã Hữu Kiên</t>
  </si>
  <si>
    <t>Kỳ cung cấp: Năm 2022</t>
  </si>
  <si>
    <r>
      <t xml:space="preserve">1. Đơn vị cung cấp thông tin, dữ liệu: </t>
    </r>
    <r>
      <rPr>
        <sz val="14"/>
        <color rgb="FF000000"/>
        <rFont val="Times New Roman"/>
        <family val="1"/>
      </rPr>
      <t>UBND  huyện Bắc Sơn</t>
    </r>
  </si>
  <si>
    <r>
      <t xml:space="preserve">2. Đơn vị tiếp nhận thông tin, dữ liệu: </t>
    </r>
    <r>
      <rPr>
        <sz val="14"/>
        <color rgb="FF000000"/>
        <rFont val="Times New Roman"/>
        <family val="1"/>
      </rPr>
      <t>Sở Xây dựng Lạng Sơn</t>
    </r>
  </si>
  <si>
    <r>
      <t xml:space="preserve">Số trong kỳ báo cáo </t>
    </r>
    <r>
      <rPr>
        <b/>
        <i/>
        <sz val="12"/>
        <color rgb="FF000000"/>
        <rFont val="Times New Roman"/>
        <family val="1"/>
      </rPr>
      <t xml:space="preserve">(năm </t>
    </r>
    <r>
      <rPr>
        <i/>
        <sz val="13"/>
        <color rgb="FF000000"/>
        <rFont val="Times New Roman"/>
        <family val="1"/>
      </rPr>
      <t>2022</t>
    </r>
    <r>
      <rPr>
        <b/>
        <i/>
        <sz val="12"/>
        <color rgb="FF000000"/>
        <rFont val="Times New Roman"/>
        <family val="1"/>
      </rPr>
      <t xml:space="preserve"> )</t>
    </r>
  </si>
  <si>
    <t>1.216.080</t>
  </si>
  <si>
    <t>1.234.560</t>
  </si>
  <si>
    <t>2.495.640</t>
  </si>
  <si>
    <t>(9)= (3)+(6)</t>
  </si>
  <si>
    <t>(10)= (4)+(7)</t>
  </si>
  <si>
    <t>(11)= (5)+(8)</t>
  </si>
  <si>
    <t>1.301.730</t>
  </si>
  <si>
    <t>1.325.810</t>
  </si>
  <si>
    <t>2.672.540</t>
  </si>
  <si>
    <t xml:space="preserve">THÔNG TIN, DỮ LIỆU VỀ SỐ LƯỢNG VÀ DIỆN TÍCH NHÀ Ở, DÂN SỐ KHU VỰC ĐÔ THỊ, NÔNG THÔN CỦA ĐỊA PHƯƠNG TRONG KỲ BÁO CÁO </t>
  </si>
  <si>
    <t>Kỳ cung cấp: Cả Năm 2022</t>
  </si>
  <si>
    <r>
      <t xml:space="preserve">2. Đơn vị tiếp nhận thông tin, dữ liệu: </t>
    </r>
    <r>
      <rPr>
        <sz val="12"/>
        <color rgb="FF000000"/>
        <rFont val="Times New Roman"/>
        <family val="1"/>
      </rPr>
      <t>Sở Xây dựng</t>
    </r>
  </si>
  <si>
    <r>
      <t xml:space="preserve">Số trong kỳ báo cáo </t>
    </r>
    <r>
      <rPr>
        <b/>
        <i/>
        <sz val="12"/>
        <color rgb="FF000000"/>
        <rFont val="Times New Roman"/>
        <family val="1"/>
      </rPr>
      <t>( Tháng 11)</t>
    </r>
  </si>
  <si>
    <r>
      <t xml:space="preserve">1. Đơn vị cung cấp thông tin, dữ liệu: </t>
    </r>
    <r>
      <rPr>
        <sz val="12"/>
        <color rgb="FF000000"/>
        <rFont val="Times New Roman"/>
        <family val="1"/>
      </rPr>
      <t>UBND huyện Văn Lãng</t>
    </r>
  </si>
  <si>
    <r>
      <t xml:space="preserve">Số trong kỳ báo cáo </t>
    </r>
    <r>
      <rPr>
        <b/>
        <i/>
        <sz val="13"/>
        <rFont val="Times New Roman"/>
        <family val="1"/>
      </rPr>
      <t>(năm 2022)</t>
    </r>
  </si>
  <si>
    <r>
      <t>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</si>
  <si>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r>
      <t>Nhà ở</t>
    </r>
    <r>
      <rPr>
        <b/>
        <i/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(căn)</t>
    </r>
  </si>
  <si>
    <t>Khu vực đô thị</t>
  </si>
  <si>
    <t>Thị trấn Lộc Bình</t>
  </si>
  <si>
    <t>Thị trấn Na Dương</t>
  </si>
  <si>
    <t>1.382.754</t>
  </si>
  <si>
    <t>1.528.704</t>
  </si>
  <si>
    <t>Xã Khánh Xuân</t>
  </si>
  <si>
    <t>Xã Thống Nhất</t>
  </si>
  <si>
    <t>Xã Đông Quan</t>
  </si>
  <si>
    <t>Xã Minh Hiệp</t>
  </si>
  <si>
    <t>Xã Tam Gia</t>
  </si>
  <si>
    <t>Xã Tĩnh Bắc</t>
  </si>
  <si>
    <t>Xã Đồng Bục</t>
  </si>
  <si>
    <t>Xã Xuân Dương</t>
  </si>
  <si>
    <t>Xã Yên Khoái</t>
  </si>
  <si>
    <t>Xã Tú Đoạn</t>
  </si>
  <si>
    <t>Xã Ái Quốc</t>
  </si>
  <si>
    <t>Xã Hữu Lân</t>
  </si>
  <si>
    <t>Xã Tú Mịch</t>
  </si>
  <si>
    <t>Xã Lợi Bác</t>
  </si>
  <si>
    <t>Xã Nam Quan</t>
  </si>
  <si>
    <t>Xã Hữu Khánh</t>
  </si>
  <si>
    <t>Xã Mẫu Sơn</t>
  </si>
  <si>
    <t>Xã Sàn Viên</t>
  </si>
  <si>
    <t>Xã Khuất Xá</t>
  </si>
  <si>
    <t xml:space="preserve">Số lũy kế </t>
  </si>
  <si>
    <r>
      <t xml:space="preserve">1. Đơn vị cung cấp thông tin, dữ liệu: </t>
    </r>
    <r>
      <rPr>
        <sz val="14"/>
        <rFont val="Times New Roman"/>
        <family val="1"/>
      </rPr>
      <t>UBND huyện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Lộc Bình</t>
    </r>
  </si>
  <si>
    <r>
      <t xml:space="preserve">2. Đơn vị tiếp nhận thông tin, dữ liệu: </t>
    </r>
    <r>
      <rPr>
        <sz val="14"/>
        <rFont val="Times New Roman"/>
        <family val="1"/>
      </rPr>
      <t>Sở Xây dựng tỉnh Lạng Sơn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</si>
</sst>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30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vertAlign val="superscript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4"/>
      <color rgb="FF000000"/>
      <name val="Times New Roman"/>
      <family val="1"/>
    </font>
    <font>
      <sz val="13"/>
      <color rgb="FF000000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vertAlign val="superscript"/>
      <sz val="12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charset val="163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Border="1"/>
    <xf numFmtId="0" fontId="8" fillId="0" borderId="3" xfId="0" applyFont="1" applyBorder="1"/>
    <xf numFmtId="165" fontId="8" fillId="0" borderId="3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5" fontId="8" fillId="0" borderId="3" xfId="1" applyNumberFormat="1" applyFont="1" applyBorder="1"/>
    <xf numFmtId="0" fontId="0" fillId="3" borderId="0" xfId="0" applyFill="1"/>
    <xf numFmtId="0" fontId="5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justify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2" borderId="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1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left" vertical="center" wrapText="1"/>
    </xf>
    <xf numFmtId="3" fontId="26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6" fillId="2" borderId="5" xfId="0" applyFont="1" applyFill="1" applyBorder="1" applyAlignment="1">
      <alignment horizontal="left" vertical="center" wrapText="1"/>
    </xf>
    <xf numFmtId="165" fontId="26" fillId="2" borderId="5" xfId="1" applyNumberFormat="1" applyFont="1" applyFill="1" applyBorder="1" applyAlignment="1">
      <alignment horizontal="center" vertical="center" wrapText="1"/>
    </xf>
    <xf numFmtId="165" fontId="26" fillId="2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165" fontId="26" fillId="2" borderId="1" xfId="1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left" vertical="center" wrapText="1"/>
    </xf>
    <xf numFmtId="165" fontId="26" fillId="2" borderId="4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165" fontId="26" fillId="3" borderId="2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7" fillId="3" borderId="2" xfId="0" applyFont="1" applyFill="1" applyBorder="1"/>
    <xf numFmtId="165" fontId="26" fillId="3" borderId="2" xfId="1" applyNumberFormat="1" applyFont="1" applyFill="1" applyBorder="1" applyAlignment="1">
      <alignment horizontal="center"/>
    </xf>
    <xf numFmtId="0" fontId="27" fillId="0" borderId="2" xfId="0" applyFont="1" applyBorder="1"/>
    <xf numFmtId="165" fontId="26" fillId="0" borderId="2" xfId="1" applyNumberFormat="1" applyFont="1" applyBorder="1" applyAlignment="1">
      <alignment horizontal="center" vertical="top"/>
    </xf>
    <xf numFmtId="165" fontId="26" fillId="0" borderId="2" xfId="1" applyNumberFormat="1" applyFont="1" applyBorder="1" applyAlignment="1">
      <alignment horizontal="center"/>
    </xf>
    <xf numFmtId="0" fontId="28" fillId="0" borderId="3" xfId="0" applyFont="1" applyBorder="1"/>
    <xf numFmtId="0" fontId="26" fillId="2" borderId="9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6" fillId="2" borderId="9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/>
    </xf>
    <xf numFmtId="0" fontId="26" fillId="2" borderId="7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7" workbookViewId="0">
      <selection activeCell="A3" sqref="A3:K3"/>
    </sheetView>
  </sheetViews>
  <sheetFormatPr defaultRowHeight="15" x14ac:dyDescent="0.25"/>
  <cols>
    <col min="1" max="1" width="8.7109375" customWidth="1"/>
    <col min="2" max="2" width="19.140625" customWidth="1"/>
    <col min="3" max="3" width="11.140625" customWidth="1"/>
    <col min="4" max="4" width="10.85546875" customWidth="1"/>
    <col min="5" max="5" width="12.28515625" customWidth="1"/>
    <col min="6" max="6" width="8.28515625" customWidth="1"/>
    <col min="7" max="7" width="7.42578125" customWidth="1"/>
    <col min="8" max="8" width="8.5703125" customWidth="1"/>
    <col min="9" max="9" width="13.28515625" customWidth="1"/>
    <col min="10" max="10" width="13" customWidth="1"/>
    <col min="11" max="11" width="14.7109375" customWidth="1"/>
  </cols>
  <sheetData>
    <row r="1" spans="1:18" ht="18.75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8" ht="35.25" customHeight="1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8" ht="18.75" x14ac:dyDescent="0.25">
      <c r="A3" s="107" t="s">
        <v>106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8" ht="15.75" x14ac:dyDescent="0.25">
      <c r="A4" s="53"/>
    </row>
    <row r="5" spans="1:18" ht="15.75" customHeight="1" x14ac:dyDescent="0.25">
      <c r="A5" s="110" t="s">
        <v>25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8" ht="47.25" customHeight="1" x14ac:dyDescent="0.25">
      <c r="A6" s="111" t="s">
        <v>121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8" ht="15.75" customHeight="1" x14ac:dyDescent="0.25">
      <c r="A7" s="112" t="s">
        <v>2</v>
      </c>
      <c r="B7" s="112" t="s">
        <v>3</v>
      </c>
      <c r="C7" s="112" t="s">
        <v>4</v>
      </c>
      <c r="D7" s="112"/>
      <c r="E7" s="112"/>
      <c r="F7" s="112" t="s">
        <v>6</v>
      </c>
      <c r="G7" s="112"/>
      <c r="H7" s="112"/>
      <c r="I7" s="112" t="s">
        <v>151</v>
      </c>
      <c r="J7" s="112"/>
      <c r="K7" s="112"/>
    </row>
    <row r="8" spans="1:18" ht="55.5" customHeight="1" x14ac:dyDescent="0.25">
      <c r="A8" s="112"/>
      <c r="B8" s="112"/>
      <c r="C8" s="113" t="s">
        <v>5</v>
      </c>
      <c r="D8" s="113"/>
      <c r="E8" s="113"/>
      <c r="F8" s="112"/>
      <c r="G8" s="112"/>
      <c r="H8" s="112"/>
      <c r="I8" s="113" t="s">
        <v>8</v>
      </c>
      <c r="J8" s="113"/>
      <c r="K8" s="113"/>
    </row>
    <row r="9" spans="1:18" ht="43.5" customHeight="1" x14ac:dyDescent="0.25">
      <c r="A9" s="112"/>
      <c r="B9" s="112"/>
      <c r="C9" s="112" t="s">
        <v>9</v>
      </c>
      <c r="D9" s="46" t="s">
        <v>10</v>
      </c>
      <c r="E9" s="46" t="s">
        <v>12</v>
      </c>
      <c r="F9" s="112" t="s">
        <v>9</v>
      </c>
      <c r="G9" s="112" t="s">
        <v>14</v>
      </c>
      <c r="H9" s="46" t="s">
        <v>12</v>
      </c>
      <c r="I9" s="112" t="s">
        <v>9</v>
      </c>
      <c r="J9" s="46" t="s">
        <v>15</v>
      </c>
      <c r="K9" s="46" t="s">
        <v>12</v>
      </c>
    </row>
    <row r="10" spans="1:18" ht="33.75" customHeight="1" x14ac:dyDescent="0.25">
      <c r="A10" s="112"/>
      <c r="B10" s="112"/>
      <c r="C10" s="112"/>
      <c r="D10" s="46" t="s">
        <v>11</v>
      </c>
      <c r="E10" s="46" t="s">
        <v>13</v>
      </c>
      <c r="F10" s="112"/>
      <c r="G10" s="112"/>
      <c r="H10" s="46" t="s">
        <v>13</v>
      </c>
      <c r="I10" s="112"/>
      <c r="J10" s="46" t="s">
        <v>11</v>
      </c>
      <c r="K10" s="46" t="s">
        <v>13</v>
      </c>
    </row>
    <row r="11" spans="1:18" ht="15.75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 t="s">
        <v>16</v>
      </c>
      <c r="J11" s="2" t="s">
        <v>17</v>
      </c>
      <c r="K11" s="2" t="s">
        <v>18</v>
      </c>
    </row>
    <row r="12" spans="1:18" ht="15.75" x14ac:dyDescent="0.25">
      <c r="A12" s="46" t="s">
        <v>19</v>
      </c>
      <c r="B12" s="3" t="s">
        <v>20</v>
      </c>
      <c r="C12" s="2"/>
      <c r="D12" s="2"/>
      <c r="E12" s="2"/>
      <c r="F12" s="2"/>
      <c r="G12" s="2"/>
      <c r="H12" s="2"/>
      <c r="I12" s="2"/>
      <c r="J12" s="2"/>
      <c r="K12" s="2"/>
    </row>
    <row r="13" spans="1:18" ht="15.75" x14ac:dyDescent="0.25">
      <c r="A13" s="4">
        <v>1</v>
      </c>
      <c r="B13" s="83" t="s">
        <v>24</v>
      </c>
      <c r="C13" s="84">
        <v>5241</v>
      </c>
      <c r="D13" s="84">
        <v>1169</v>
      </c>
      <c r="E13" s="84">
        <v>219002</v>
      </c>
      <c r="F13" s="84"/>
      <c r="G13" s="84"/>
      <c r="H13" s="84"/>
      <c r="I13" s="85">
        <f t="shared" ref="I13:K13" si="0">C13+F13</f>
        <v>5241</v>
      </c>
      <c r="J13" s="86">
        <f t="shared" si="0"/>
        <v>1169</v>
      </c>
      <c r="K13" s="85">
        <f t="shared" si="0"/>
        <v>219002</v>
      </c>
    </row>
    <row r="14" spans="1:18" ht="15.75" x14ac:dyDescent="0.25">
      <c r="A14" s="46" t="s">
        <v>21</v>
      </c>
      <c r="B14" s="87" t="s">
        <v>22</v>
      </c>
      <c r="C14" s="88"/>
      <c r="D14" s="88"/>
      <c r="E14" s="88"/>
      <c r="F14" s="88"/>
      <c r="G14" s="88"/>
      <c r="H14" s="88"/>
      <c r="I14" s="89"/>
      <c r="J14" s="88"/>
      <c r="K14" s="88"/>
    </row>
    <row r="15" spans="1:18" ht="15.75" x14ac:dyDescent="0.25">
      <c r="A15" s="1">
        <v>1</v>
      </c>
      <c r="B15" s="90" t="s">
        <v>26</v>
      </c>
      <c r="C15" s="91">
        <v>2036</v>
      </c>
      <c r="D15" s="91">
        <v>9110</v>
      </c>
      <c r="E15" s="91">
        <v>683250</v>
      </c>
      <c r="F15" s="91">
        <v>84</v>
      </c>
      <c r="G15" s="91">
        <v>40</v>
      </c>
      <c r="H15" s="91">
        <v>3000</v>
      </c>
      <c r="I15" s="85">
        <f t="shared" ref="I15:K24" si="1">C15+F15</f>
        <v>2120</v>
      </c>
      <c r="J15" s="86">
        <f t="shared" si="1"/>
        <v>9150</v>
      </c>
      <c r="K15" s="85">
        <f t="shared" si="1"/>
        <v>686250</v>
      </c>
      <c r="R15" t="s">
        <v>47</v>
      </c>
    </row>
    <row r="16" spans="1:18" ht="15.75" x14ac:dyDescent="0.25">
      <c r="A16" s="86">
        <v>2</v>
      </c>
      <c r="B16" s="92" t="s">
        <v>27</v>
      </c>
      <c r="C16" s="93">
        <v>3680</v>
      </c>
      <c r="D16" s="93">
        <v>872</v>
      </c>
      <c r="E16" s="93">
        <v>69760</v>
      </c>
      <c r="F16" s="93">
        <v>12</v>
      </c>
      <c r="G16" s="93">
        <v>25</v>
      </c>
      <c r="H16" s="93">
        <v>2000</v>
      </c>
      <c r="I16" s="93">
        <f t="shared" si="1"/>
        <v>3692</v>
      </c>
      <c r="J16" s="94">
        <f t="shared" si="1"/>
        <v>897</v>
      </c>
      <c r="K16" s="93">
        <f t="shared" si="1"/>
        <v>71760</v>
      </c>
    </row>
    <row r="17" spans="1:11" ht="15.75" x14ac:dyDescent="0.25">
      <c r="A17" s="86">
        <v>3</v>
      </c>
      <c r="B17" s="92" t="s">
        <v>28</v>
      </c>
      <c r="C17" s="85">
        <v>5126</v>
      </c>
      <c r="D17" s="85">
        <v>1218</v>
      </c>
      <c r="E17" s="85">
        <v>75207</v>
      </c>
      <c r="F17" s="85">
        <v>82</v>
      </c>
      <c r="G17" s="85">
        <v>44</v>
      </c>
      <c r="H17" s="85">
        <v>4193</v>
      </c>
      <c r="I17" s="85">
        <f t="shared" si="1"/>
        <v>5208</v>
      </c>
      <c r="J17" s="86">
        <f t="shared" si="1"/>
        <v>1262</v>
      </c>
      <c r="K17" s="85">
        <f t="shared" si="1"/>
        <v>79400</v>
      </c>
    </row>
    <row r="18" spans="1:11" s="10" customFormat="1" ht="16.5" customHeight="1" x14ac:dyDescent="0.25">
      <c r="A18" s="86">
        <v>4</v>
      </c>
      <c r="B18" s="92" t="s">
        <v>29</v>
      </c>
      <c r="C18" s="85">
        <v>5586</v>
      </c>
      <c r="D18" s="85">
        <v>1324</v>
      </c>
      <c r="E18" s="85">
        <v>105920</v>
      </c>
      <c r="F18" s="85">
        <v>183</v>
      </c>
      <c r="G18" s="85">
        <v>12</v>
      </c>
      <c r="H18" s="85">
        <v>984</v>
      </c>
      <c r="I18" s="85">
        <f t="shared" si="1"/>
        <v>5769</v>
      </c>
      <c r="J18" s="86">
        <f t="shared" si="1"/>
        <v>1336</v>
      </c>
      <c r="K18" s="85">
        <f t="shared" si="1"/>
        <v>106904</v>
      </c>
    </row>
    <row r="19" spans="1:11" ht="15.75" x14ac:dyDescent="0.25">
      <c r="A19" s="86">
        <v>5</v>
      </c>
      <c r="B19" s="92" t="s">
        <v>30</v>
      </c>
      <c r="C19" s="85">
        <v>1926</v>
      </c>
      <c r="D19" s="85">
        <v>648</v>
      </c>
      <c r="E19" s="85">
        <v>48600</v>
      </c>
      <c r="F19" s="85">
        <v>79</v>
      </c>
      <c r="G19" s="85">
        <v>6</v>
      </c>
      <c r="H19" s="85">
        <v>450</v>
      </c>
      <c r="I19" s="85">
        <f t="shared" si="1"/>
        <v>2005</v>
      </c>
      <c r="J19" s="86">
        <f t="shared" si="1"/>
        <v>654</v>
      </c>
      <c r="K19" s="85">
        <f t="shared" si="1"/>
        <v>49050</v>
      </c>
    </row>
    <row r="20" spans="1:11" ht="15.75" x14ac:dyDescent="0.25">
      <c r="A20" s="94">
        <v>6</v>
      </c>
      <c r="B20" s="95" t="s">
        <v>31</v>
      </c>
      <c r="C20" s="93">
        <v>3894</v>
      </c>
      <c r="D20" s="93">
        <v>925</v>
      </c>
      <c r="E20" s="93">
        <v>58133</v>
      </c>
      <c r="F20" s="93">
        <v>431</v>
      </c>
      <c r="G20" s="93">
        <v>32</v>
      </c>
      <c r="H20" s="93">
        <v>2560</v>
      </c>
      <c r="I20" s="93">
        <f t="shared" si="1"/>
        <v>4325</v>
      </c>
      <c r="J20" s="94">
        <f t="shared" si="1"/>
        <v>957</v>
      </c>
      <c r="K20" s="93">
        <f t="shared" si="1"/>
        <v>60693</v>
      </c>
    </row>
    <row r="21" spans="1:11" ht="15.75" x14ac:dyDescent="0.25">
      <c r="A21" s="94">
        <v>7</v>
      </c>
      <c r="B21" s="95" t="s">
        <v>32</v>
      </c>
      <c r="C21" s="93">
        <v>5944</v>
      </c>
      <c r="D21" s="93">
        <v>1578</v>
      </c>
      <c r="E21" s="93">
        <v>110460</v>
      </c>
      <c r="F21" s="93">
        <v>597</v>
      </c>
      <c r="G21" s="93">
        <v>-12</v>
      </c>
      <c r="H21" s="93">
        <v>-840</v>
      </c>
      <c r="I21" s="93">
        <f t="shared" si="1"/>
        <v>6541</v>
      </c>
      <c r="J21" s="94">
        <f t="shared" si="1"/>
        <v>1566</v>
      </c>
      <c r="K21" s="93">
        <f t="shared" si="1"/>
        <v>109620</v>
      </c>
    </row>
    <row r="22" spans="1:11" s="10" customFormat="1" ht="15.75" x14ac:dyDescent="0.25">
      <c r="A22" s="86">
        <v>8</v>
      </c>
      <c r="B22" s="92" t="s">
        <v>33</v>
      </c>
      <c r="C22" s="93">
        <v>795</v>
      </c>
      <c r="D22" s="93">
        <v>181</v>
      </c>
      <c r="E22" s="93">
        <v>12670</v>
      </c>
      <c r="F22" s="93">
        <v>1</v>
      </c>
      <c r="G22" s="93">
        <v>2</v>
      </c>
      <c r="H22" s="93">
        <v>140</v>
      </c>
      <c r="I22" s="93">
        <f t="shared" si="1"/>
        <v>796</v>
      </c>
      <c r="J22" s="94">
        <f t="shared" si="1"/>
        <v>183</v>
      </c>
      <c r="K22" s="93">
        <f t="shared" si="1"/>
        <v>12810</v>
      </c>
    </row>
    <row r="23" spans="1:11" ht="15.75" x14ac:dyDescent="0.25">
      <c r="A23" s="94">
        <v>9</v>
      </c>
      <c r="B23" s="96" t="s">
        <v>34</v>
      </c>
      <c r="C23" s="97">
        <v>2658</v>
      </c>
      <c r="D23" s="97">
        <v>616</v>
      </c>
      <c r="E23" s="97">
        <v>36960</v>
      </c>
      <c r="F23" s="97">
        <v>88</v>
      </c>
      <c r="G23" s="97">
        <v>5</v>
      </c>
      <c r="H23" s="97">
        <v>300</v>
      </c>
      <c r="I23" s="93">
        <f t="shared" si="1"/>
        <v>2746</v>
      </c>
      <c r="J23" s="94">
        <f t="shared" si="1"/>
        <v>621</v>
      </c>
      <c r="K23" s="93">
        <f t="shared" si="1"/>
        <v>37260</v>
      </c>
    </row>
    <row r="24" spans="1:11" ht="15.75" x14ac:dyDescent="0.25">
      <c r="A24" s="94">
        <v>10</v>
      </c>
      <c r="B24" s="96" t="s">
        <v>35</v>
      </c>
      <c r="C24" s="97">
        <v>1305</v>
      </c>
      <c r="D24" s="97">
        <v>401</v>
      </c>
      <c r="E24" s="97">
        <v>28872</v>
      </c>
      <c r="F24" s="97"/>
      <c r="G24" s="97"/>
      <c r="H24" s="97"/>
      <c r="I24" s="93">
        <f t="shared" si="1"/>
        <v>1305</v>
      </c>
      <c r="J24" s="94">
        <f t="shared" si="1"/>
        <v>401</v>
      </c>
      <c r="K24" s="93">
        <f t="shared" si="1"/>
        <v>28872</v>
      </c>
    </row>
    <row r="25" spans="1:11" ht="15.75" x14ac:dyDescent="0.25">
      <c r="A25" s="86">
        <v>11</v>
      </c>
      <c r="B25" s="98" t="s">
        <v>23</v>
      </c>
      <c r="C25" s="85">
        <v>612</v>
      </c>
      <c r="D25" s="85">
        <v>137</v>
      </c>
      <c r="E25" s="85">
        <v>13500</v>
      </c>
      <c r="F25" s="85">
        <v>9</v>
      </c>
      <c r="G25" s="85">
        <v>2</v>
      </c>
      <c r="H25" s="85">
        <v>160</v>
      </c>
      <c r="I25" s="85">
        <f>C25+F25</f>
        <v>621</v>
      </c>
      <c r="J25" s="86">
        <f>D25+G25</f>
        <v>139</v>
      </c>
      <c r="K25" s="85">
        <f>E25+H25</f>
        <v>13660</v>
      </c>
    </row>
    <row r="26" spans="1:11" ht="15.75" x14ac:dyDescent="0.25">
      <c r="A26" s="86">
        <v>12</v>
      </c>
      <c r="B26" s="98" t="s">
        <v>36</v>
      </c>
      <c r="C26" s="99">
        <v>895</v>
      </c>
      <c r="D26" s="100">
        <v>214</v>
      </c>
      <c r="E26" s="100">
        <v>14900</v>
      </c>
      <c r="F26" s="100">
        <v>61</v>
      </c>
      <c r="G26" s="100">
        <v>6</v>
      </c>
      <c r="H26" s="100">
        <v>420</v>
      </c>
      <c r="I26" s="85">
        <f t="shared" ref="I26:K35" si="2">C26+F26</f>
        <v>956</v>
      </c>
      <c r="J26" s="86">
        <f t="shared" si="2"/>
        <v>220</v>
      </c>
      <c r="K26" s="85">
        <f t="shared" si="2"/>
        <v>15320</v>
      </c>
    </row>
    <row r="27" spans="1:11" ht="15.75" x14ac:dyDescent="0.25">
      <c r="A27" s="94">
        <v>13</v>
      </c>
      <c r="B27" s="96" t="s">
        <v>37</v>
      </c>
      <c r="C27" s="97">
        <v>882</v>
      </c>
      <c r="D27" s="97">
        <v>195</v>
      </c>
      <c r="E27" s="97">
        <v>13650</v>
      </c>
      <c r="F27" s="97">
        <v>96</v>
      </c>
      <c r="G27" s="97">
        <v>12</v>
      </c>
      <c r="H27" s="97">
        <v>840</v>
      </c>
      <c r="I27" s="93">
        <f t="shared" si="2"/>
        <v>978</v>
      </c>
      <c r="J27" s="94">
        <f t="shared" si="2"/>
        <v>207</v>
      </c>
      <c r="K27" s="93">
        <f t="shared" si="2"/>
        <v>14490</v>
      </c>
    </row>
    <row r="28" spans="1:11" ht="15.75" x14ac:dyDescent="0.25">
      <c r="A28" s="86">
        <v>14</v>
      </c>
      <c r="B28" s="96" t="s">
        <v>38</v>
      </c>
      <c r="C28" s="97">
        <v>2737</v>
      </c>
      <c r="D28" s="97">
        <v>641</v>
      </c>
      <c r="E28" s="97">
        <v>52562</v>
      </c>
      <c r="F28" s="97">
        <v>25</v>
      </c>
      <c r="G28" s="97">
        <v>3</v>
      </c>
      <c r="H28" s="97">
        <v>246</v>
      </c>
      <c r="I28" s="93">
        <f t="shared" si="2"/>
        <v>2762</v>
      </c>
      <c r="J28" s="94">
        <f t="shared" si="2"/>
        <v>644</v>
      </c>
      <c r="K28" s="93">
        <f t="shared" si="2"/>
        <v>52808</v>
      </c>
    </row>
    <row r="29" spans="1:11" ht="15.75" x14ac:dyDescent="0.25">
      <c r="A29" s="86">
        <v>15</v>
      </c>
      <c r="B29" s="98" t="s">
        <v>39</v>
      </c>
      <c r="C29" s="100">
        <v>1700</v>
      </c>
      <c r="D29" s="100">
        <v>398</v>
      </c>
      <c r="E29" s="100">
        <v>2587</v>
      </c>
      <c r="F29" s="100">
        <v>33</v>
      </c>
      <c r="G29" s="100">
        <v>4</v>
      </c>
      <c r="H29" s="100">
        <v>195</v>
      </c>
      <c r="I29" s="85">
        <f t="shared" si="2"/>
        <v>1733</v>
      </c>
      <c r="J29" s="86">
        <f t="shared" si="2"/>
        <v>402</v>
      </c>
      <c r="K29" s="85">
        <f t="shared" si="2"/>
        <v>2782</v>
      </c>
    </row>
    <row r="30" spans="1:11" ht="15.75" x14ac:dyDescent="0.25">
      <c r="A30" s="86">
        <v>16</v>
      </c>
      <c r="B30" s="98" t="s">
        <v>40</v>
      </c>
      <c r="C30" s="97">
        <v>3422</v>
      </c>
      <c r="D30" s="97">
        <v>804</v>
      </c>
      <c r="E30" s="97">
        <v>55325</v>
      </c>
      <c r="F30" s="97">
        <v>81</v>
      </c>
      <c r="G30" s="97">
        <v>4</v>
      </c>
      <c r="H30" s="97">
        <v>140</v>
      </c>
      <c r="I30" s="93">
        <f t="shared" si="2"/>
        <v>3503</v>
      </c>
      <c r="J30" s="94">
        <f t="shared" si="2"/>
        <v>808</v>
      </c>
      <c r="K30" s="93">
        <f t="shared" si="2"/>
        <v>55465</v>
      </c>
    </row>
    <row r="31" spans="1:11" ht="15.75" x14ac:dyDescent="0.25">
      <c r="A31" s="86">
        <v>17</v>
      </c>
      <c r="B31" s="98" t="s">
        <v>41</v>
      </c>
      <c r="C31" s="100">
        <v>1830</v>
      </c>
      <c r="D31" s="100">
        <v>400</v>
      </c>
      <c r="E31" s="100">
        <v>2400</v>
      </c>
      <c r="F31" s="100">
        <v>19</v>
      </c>
      <c r="G31" s="100">
        <v>2</v>
      </c>
      <c r="H31" s="100"/>
      <c r="I31" s="85">
        <f t="shared" si="2"/>
        <v>1849</v>
      </c>
      <c r="J31" s="86">
        <f t="shared" si="2"/>
        <v>402</v>
      </c>
      <c r="K31" s="85">
        <f t="shared" si="2"/>
        <v>2400</v>
      </c>
    </row>
    <row r="32" spans="1:11" ht="15.75" x14ac:dyDescent="0.25">
      <c r="A32" s="86">
        <v>18</v>
      </c>
      <c r="B32" s="96" t="s">
        <v>42</v>
      </c>
      <c r="C32" s="97">
        <v>1162</v>
      </c>
      <c r="D32" s="97">
        <v>288</v>
      </c>
      <c r="E32" s="97">
        <v>17280</v>
      </c>
      <c r="F32" s="97">
        <v>9</v>
      </c>
      <c r="G32" s="97">
        <v>1</v>
      </c>
      <c r="H32" s="97">
        <v>50</v>
      </c>
      <c r="I32" s="93">
        <f t="shared" si="2"/>
        <v>1171</v>
      </c>
      <c r="J32" s="94">
        <f t="shared" si="2"/>
        <v>289</v>
      </c>
      <c r="K32" s="93">
        <f t="shared" si="2"/>
        <v>17330</v>
      </c>
    </row>
    <row r="33" spans="1:11" ht="15.75" x14ac:dyDescent="0.25">
      <c r="A33" s="86">
        <v>19</v>
      </c>
      <c r="B33" s="96" t="s">
        <v>43</v>
      </c>
      <c r="C33" s="100">
        <v>2256</v>
      </c>
      <c r="D33" s="100">
        <v>532</v>
      </c>
      <c r="E33" s="100">
        <v>48744</v>
      </c>
      <c r="F33" s="100">
        <v>280</v>
      </c>
      <c r="G33" s="100">
        <v>4</v>
      </c>
      <c r="H33" s="100">
        <v>280</v>
      </c>
      <c r="I33" s="85">
        <f t="shared" si="2"/>
        <v>2536</v>
      </c>
      <c r="J33" s="86">
        <f t="shared" si="2"/>
        <v>536</v>
      </c>
      <c r="K33" s="85">
        <f t="shared" si="2"/>
        <v>49024</v>
      </c>
    </row>
    <row r="34" spans="1:11" ht="15.75" x14ac:dyDescent="0.25">
      <c r="A34" s="86">
        <v>20</v>
      </c>
      <c r="B34" s="98" t="s">
        <v>44</v>
      </c>
      <c r="C34" s="100">
        <v>1233</v>
      </c>
      <c r="D34" s="100">
        <v>286</v>
      </c>
      <c r="E34" s="100">
        <v>20182</v>
      </c>
      <c r="F34" s="100">
        <v>10</v>
      </c>
      <c r="G34" s="100">
        <v>3</v>
      </c>
      <c r="H34" s="100">
        <v>210</v>
      </c>
      <c r="I34" s="85">
        <f t="shared" si="2"/>
        <v>1243</v>
      </c>
      <c r="J34" s="86">
        <f t="shared" si="2"/>
        <v>289</v>
      </c>
      <c r="K34" s="85">
        <f t="shared" si="2"/>
        <v>20392</v>
      </c>
    </row>
    <row r="35" spans="1:11" ht="15.75" x14ac:dyDescent="0.25">
      <c r="A35" s="86">
        <v>21</v>
      </c>
      <c r="B35" s="98" t="s">
        <v>45</v>
      </c>
      <c r="C35" s="97">
        <v>834</v>
      </c>
      <c r="D35" s="97">
        <v>200</v>
      </c>
      <c r="E35" s="97">
        <v>1600</v>
      </c>
      <c r="F35" s="97">
        <v>17</v>
      </c>
      <c r="G35" s="97">
        <v>2</v>
      </c>
      <c r="H35" s="97">
        <v>160</v>
      </c>
      <c r="I35" s="93">
        <f t="shared" si="2"/>
        <v>851</v>
      </c>
      <c r="J35" s="94">
        <f t="shared" si="2"/>
        <v>202</v>
      </c>
      <c r="K35" s="93">
        <f t="shared" si="2"/>
        <v>1760</v>
      </c>
    </row>
    <row r="36" spans="1:11" ht="15.75" x14ac:dyDescent="0.25">
      <c r="A36" s="101"/>
      <c r="B36" s="5"/>
      <c r="C36" s="7"/>
      <c r="D36" s="7"/>
      <c r="E36" s="7"/>
      <c r="F36" s="7"/>
      <c r="G36" s="7"/>
      <c r="H36" s="8"/>
      <c r="I36" s="9"/>
      <c r="J36" s="6"/>
      <c r="K36" s="6"/>
    </row>
  </sheetData>
  <mergeCells count="16">
    <mergeCell ref="A7:A10"/>
    <mergeCell ref="B7:B10"/>
    <mergeCell ref="C7:E7"/>
    <mergeCell ref="F7:H8"/>
    <mergeCell ref="I7:K7"/>
    <mergeCell ref="C8:E8"/>
    <mergeCell ref="I8:K8"/>
    <mergeCell ref="C9:C10"/>
    <mergeCell ref="F9:F10"/>
    <mergeCell ref="G9:G10"/>
    <mergeCell ref="I9:I10"/>
    <mergeCell ref="A3:K3"/>
    <mergeCell ref="A2:K2"/>
    <mergeCell ref="A1:K1"/>
    <mergeCell ref="A5:K5"/>
    <mergeCell ref="A6:K6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C14" sqref="C14"/>
    </sheetView>
  </sheetViews>
  <sheetFormatPr defaultRowHeight="15" x14ac:dyDescent="0.25"/>
  <cols>
    <col min="1" max="1" width="8.7109375" customWidth="1"/>
    <col min="2" max="2" width="20.7109375" customWidth="1"/>
    <col min="3" max="3" width="12" customWidth="1"/>
    <col min="4" max="5" width="11.42578125" customWidth="1"/>
    <col min="6" max="6" width="10.7109375" bestFit="1" customWidth="1"/>
    <col min="7" max="7" width="9.7109375" bestFit="1" customWidth="1"/>
    <col min="8" max="8" width="11.85546875" bestFit="1" customWidth="1"/>
    <col min="9" max="9" width="11.140625" customWidth="1"/>
    <col min="10" max="10" width="13" customWidth="1"/>
    <col min="11" max="11" width="12.7109375" customWidth="1"/>
  </cols>
  <sheetData>
    <row r="1" spans="1:11" ht="18.7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7.5" customHeight="1" x14ac:dyDescent="0.25">
      <c r="A2" s="61"/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57" customHeight="1" x14ac:dyDescent="0.25">
      <c r="A3" s="108" t="s">
        <v>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ht="18.75" x14ac:dyDescent="0.25">
      <c r="A4" s="63" t="s">
        <v>106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5.75" customHeight="1" x14ac:dyDescent="0.25">
      <c r="A5" s="64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47.25" customHeight="1" x14ac:dyDescent="0.25">
      <c r="A6" s="42" t="s">
        <v>107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ht="15.75" customHeight="1" x14ac:dyDescent="0.25">
      <c r="A7" s="42" t="s">
        <v>108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1" ht="16.5" thickBot="1" x14ac:dyDescent="0.3">
      <c r="A8" s="64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.75" customHeight="1" x14ac:dyDescent="0.25">
      <c r="A9" s="114" t="s">
        <v>2</v>
      </c>
      <c r="B9" s="114" t="s">
        <v>3</v>
      </c>
      <c r="C9" s="117" t="s">
        <v>4</v>
      </c>
      <c r="D9" s="118"/>
      <c r="E9" s="119"/>
      <c r="F9" s="117" t="s">
        <v>109</v>
      </c>
      <c r="G9" s="118"/>
      <c r="H9" s="119"/>
      <c r="I9" s="117" t="s">
        <v>7</v>
      </c>
      <c r="J9" s="118"/>
      <c r="K9" s="119"/>
    </row>
    <row r="10" spans="1:11" ht="31.5" customHeight="1" thickBot="1" x14ac:dyDescent="0.3">
      <c r="A10" s="115"/>
      <c r="B10" s="115"/>
      <c r="C10" s="120" t="s">
        <v>5</v>
      </c>
      <c r="D10" s="121"/>
      <c r="E10" s="122"/>
      <c r="F10" s="123"/>
      <c r="G10" s="124"/>
      <c r="H10" s="125"/>
      <c r="I10" s="120" t="s">
        <v>8</v>
      </c>
      <c r="J10" s="121"/>
      <c r="K10" s="122"/>
    </row>
    <row r="11" spans="1:11" ht="15.75" customHeight="1" x14ac:dyDescent="0.25">
      <c r="A11" s="115"/>
      <c r="B11" s="115"/>
      <c r="C11" s="114" t="s">
        <v>9</v>
      </c>
      <c r="D11" s="43" t="s">
        <v>10</v>
      </c>
      <c r="E11" s="43" t="s">
        <v>12</v>
      </c>
      <c r="F11" s="114" t="s">
        <v>9</v>
      </c>
      <c r="G11" s="114" t="s">
        <v>14</v>
      </c>
      <c r="H11" s="43" t="s">
        <v>12</v>
      </c>
      <c r="I11" s="114" t="s">
        <v>9</v>
      </c>
      <c r="J11" s="114" t="s">
        <v>46</v>
      </c>
      <c r="K11" s="40" t="s">
        <v>12</v>
      </c>
    </row>
    <row r="12" spans="1:11" ht="19.5" thickBot="1" x14ac:dyDescent="0.3">
      <c r="A12" s="116"/>
      <c r="B12" s="116"/>
      <c r="C12" s="116"/>
      <c r="D12" s="11" t="s">
        <v>11</v>
      </c>
      <c r="E12" s="11" t="s">
        <v>13</v>
      </c>
      <c r="F12" s="116"/>
      <c r="G12" s="116"/>
      <c r="H12" s="11" t="s">
        <v>13</v>
      </c>
      <c r="I12" s="116"/>
      <c r="J12" s="116"/>
      <c r="K12" s="44" t="s">
        <v>13</v>
      </c>
    </row>
    <row r="13" spans="1:11" ht="32.25" thickBot="1" x14ac:dyDescent="0.3">
      <c r="A13" s="54">
        <v>-1</v>
      </c>
      <c r="B13" s="54">
        <v>-2</v>
      </c>
      <c r="C13" s="54">
        <v>-3</v>
      </c>
      <c r="D13" s="54">
        <v>-4</v>
      </c>
      <c r="E13" s="54">
        <v>-5</v>
      </c>
      <c r="F13" s="54">
        <v>-6</v>
      </c>
      <c r="G13" s="54">
        <v>-7</v>
      </c>
      <c r="H13" s="54">
        <v>-8</v>
      </c>
      <c r="I13" s="54" t="s">
        <v>16</v>
      </c>
      <c r="J13" s="54" t="s">
        <v>17</v>
      </c>
      <c r="K13" s="55" t="s">
        <v>18</v>
      </c>
    </row>
    <row r="14" spans="1:11" ht="19.5" thickBot="1" x14ac:dyDescent="0.3">
      <c r="A14" s="43" t="s">
        <v>19</v>
      </c>
      <c r="B14" s="13" t="s">
        <v>20</v>
      </c>
      <c r="C14" s="43">
        <v>6.8159999999999998</v>
      </c>
      <c r="D14" s="43">
        <v>1.7130000000000001</v>
      </c>
      <c r="E14" s="43">
        <v>85.65</v>
      </c>
      <c r="F14" s="43">
        <v>7.02</v>
      </c>
      <c r="G14" s="20">
        <v>1.825</v>
      </c>
      <c r="H14" s="20">
        <v>91.25</v>
      </c>
      <c r="I14" s="43">
        <v>13.836</v>
      </c>
      <c r="J14" s="43">
        <v>3.5379999999999998</v>
      </c>
      <c r="K14" s="40">
        <v>176.9</v>
      </c>
    </row>
    <row r="15" spans="1:11" ht="16.5" thickBot="1" x14ac:dyDescent="0.3">
      <c r="A15" s="12">
        <v>1</v>
      </c>
      <c r="B15" s="14" t="s">
        <v>48</v>
      </c>
      <c r="C15" s="12"/>
      <c r="D15" s="12"/>
      <c r="E15" s="12"/>
      <c r="F15" s="12"/>
      <c r="G15" s="12"/>
      <c r="H15" s="12"/>
      <c r="I15" s="12"/>
      <c r="J15" s="12"/>
      <c r="K15" s="50"/>
    </row>
    <row r="16" spans="1:11" ht="19.5" thickBot="1" x14ac:dyDescent="0.3">
      <c r="A16" s="12"/>
      <c r="B16" s="14" t="s">
        <v>49</v>
      </c>
      <c r="C16" s="12">
        <v>6.8159999999999998</v>
      </c>
      <c r="D16" s="12">
        <v>1.7130000000000001</v>
      </c>
      <c r="E16" s="12">
        <v>85.65</v>
      </c>
      <c r="F16" s="12">
        <v>7.0250000000000004</v>
      </c>
      <c r="G16" s="21">
        <v>1.825</v>
      </c>
      <c r="H16" s="12">
        <v>91.25</v>
      </c>
      <c r="I16" s="12">
        <v>13.836</v>
      </c>
      <c r="J16" s="12">
        <v>3.5379999999999998</v>
      </c>
      <c r="K16" s="50">
        <v>176.9</v>
      </c>
    </row>
    <row r="17" spans="1:11" ht="38.25" thickBot="1" x14ac:dyDescent="0.3">
      <c r="A17" s="43" t="s">
        <v>21</v>
      </c>
      <c r="B17" s="13" t="s">
        <v>22</v>
      </c>
      <c r="C17" s="43">
        <v>64.906999999999996</v>
      </c>
      <c r="D17" s="43">
        <v>15.201000000000001</v>
      </c>
      <c r="E17" s="43" t="s">
        <v>110</v>
      </c>
      <c r="F17" s="20">
        <v>66.289000000000001</v>
      </c>
      <c r="G17" s="20">
        <v>15.432</v>
      </c>
      <c r="H17" s="20" t="s">
        <v>111</v>
      </c>
      <c r="I17" s="43">
        <v>131.196</v>
      </c>
      <c r="J17" s="43">
        <v>30.632999999999999</v>
      </c>
      <c r="K17" s="40" t="s">
        <v>112</v>
      </c>
    </row>
    <row r="18" spans="1:11" s="10" customFormat="1" ht="16.5" customHeight="1" thickBot="1" x14ac:dyDescent="0.3">
      <c r="A18" s="12">
        <v>1</v>
      </c>
      <c r="B18" s="14" t="s">
        <v>50</v>
      </c>
      <c r="C18" s="12">
        <v>4.2969999999999997</v>
      </c>
      <c r="D18" s="12">
        <v>1.056</v>
      </c>
      <c r="E18" s="12">
        <v>84.48</v>
      </c>
      <c r="F18" s="21">
        <v>4.3230000000000004</v>
      </c>
      <c r="G18" s="21">
        <v>1.071</v>
      </c>
      <c r="H18" s="21">
        <v>85.68</v>
      </c>
      <c r="I18" s="12">
        <v>8.6199999999999992</v>
      </c>
      <c r="J18" s="12">
        <v>2.1269999999999998</v>
      </c>
      <c r="K18" s="50">
        <v>170.16</v>
      </c>
    </row>
    <row r="19" spans="1:11" ht="19.5" thickBot="1" x14ac:dyDescent="0.3">
      <c r="A19" s="15">
        <v>2</v>
      </c>
      <c r="B19" s="16" t="s">
        <v>51</v>
      </c>
      <c r="C19" s="15">
        <v>4.4119999999999999</v>
      </c>
      <c r="D19" s="15">
        <v>1.085</v>
      </c>
      <c r="E19" s="15">
        <v>86.8</v>
      </c>
      <c r="F19" s="22">
        <v>4.4550000000000001</v>
      </c>
      <c r="G19" s="22">
        <v>1.109</v>
      </c>
      <c r="H19" s="22">
        <v>88.72</v>
      </c>
      <c r="I19" s="15">
        <v>8.8670000000000009</v>
      </c>
      <c r="J19" s="15">
        <v>2.194</v>
      </c>
      <c r="K19" s="17">
        <v>175.52</v>
      </c>
    </row>
    <row r="20" spans="1:11" ht="19.5" thickBot="1" x14ac:dyDescent="0.3">
      <c r="A20" s="18">
        <v>3</v>
      </c>
      <c r="B20" s="19" t="s">
        <v>52</v>
      </c>
      <c r="C20" s="18">
        <v>4.5659999999999998</v>
      </c>
      <c r="D20" s="18">
        <v>1.0589999999999999</v>
      </c>
      <c r="E20" s="18">
        <v>84.72</v>
      </c>
      <c r="F20" s="37">
        <v>4.6120000000000001</v>
      </c>
      <c r="G20" s="37">
        <v>1.0609999999999999</v>
      </c>
      <c r="H20" s="37">
        <v>84.88</v>
      </c>
      <c r="I20" s="18">
        <v>9.1780000000000008</v>
      </c>
      <c r="J20" s="18">
        <v>2.12</v>
      </c>
      <c r="K20" s="51">
        <v>169.6</v>
      </c>
    </row>
    <row r="21" spans="1:11" ht="32.25" thickBot="1" x14ac:dyDescent="0.3">
      <c r="A21" s="57">
        <v>-1</v>
      </c>
      <c r="B21" s="57">
        <v>-2</v>
      </c>
      <c r="C21" s="57">
        <v>-3</v>
      </c>
      <c r="D21" s="57">
        <v>-4</v>
      </c>
      <c r="E21" s="57">
        <v>-5</v>
      </c>
      <c r="F21" s="58">
        <v>-6</v>
      </c>
      <c r="G21" s="58">
        <v>-7</v>
      </c>
      <c r="H21" s="58">
        <v>-8</v>
      </c>
      <c r="I21" s="59" t="s">
        <v>113</v>
      </c>
      <c r="J21" s="57" t="s">
        <v>114</v>
      </c>
      <c r="K21" s="60" t="s">
        <v>115</v>
      </c>
    </row>
    <row r="22" spans="1:11" s="10" customFormat="1" ht="19.5" thickBot="1" x14ac:dyDescent="0.3">
      <c r="A22" s="23">
        <v>4</v>
      </c>
      <c r="B22" s="24" t="s">
        <v>53</v>
      </c>
      <c r="C22" s="23">
        <v>6.6630000000000003</v>
      </c>
      <c r="D22" s="23">
        <v>1.4370000000000001</v>
      </c>
      <c r="E22" s="23">
        <v>114.96</v>
      </c>
      <c r="F22" s="25">
        <v>6.8559999999999999</v>
      </c>
      <c r="G22" s="25">
        <v>1.4690000000000001</v>
      </c>
      <c r="H22" s="25">
        <v>117.52</v>
      </c>
      <c r="I22" s="23">
        <v>13.519</v>
      </c>
      <c r="J22" s="23">
        <v>2.9060000000000001</v>
      </c>
      <c r="K22" s="52">
        <v>232.48</v>
      </c>
    </row>
    <row r="23" spans="1:11" ht="16.5" thickBot="1" x14ac:dyDescent="0.3">
      <c r="A23" s="15">
        <v>5</v>
      </c>
      <c r="B23" s="16" t="s">
        <v>54</v>
      </c>
      <c r="C23" s="15">
        <v>2.383</v>
      </c>
      <c r="D23" s="15">
        <v>528</v>
      </c>
      <c r="E23" s="15">
        <v>42.24</v>
      </c>
      <c r="F23" s="15">
        <v>2.411</v>
      </c>
      <c r="G23" s="15">
        <v>533</v>
      </c>
      <c r="H23" s="15">
        <v>42.64</v>
      </c>
      <c r="I23" s="15">
        <v>4.7939999999999996</v>
      </c>
      <c r="J23" s="15">
        <v>1.0609999999999999</v>
      </c>
      <c r="K23" s="17">
        <v>84.88</v>
      </c>
    </row>
    <row r="24" spans="1:11" ht="16.5" thickBot="1" x14ac:dyDescent="0.3">
      <c r="A24" s="18">
        <v>6</v>
      </c>
      <c r="B24" s="19" t="s">
        <v>55</v>
      </c>
      <c r="C24" s="18">
        <v>5.3739999999999997</v>
      </c>
      <c r="D24" s="18">
        <v>1.1459999999999999</v>
      </c>
      <c r="E24" s="18">
        <v>91.68</v>
      </c>
      <c r="F24" s="18">
        <v>5.4340000000000002</v>
      </c>
      <c r="G24" s="18">
        <v>1.173</v>
      </c>
      <c r="H24" s="18">
        <v>93.84</v>
      </c>
      <c r="I24" s="18">
        <v>10.808</v>
      </c>
      <c r="J24" s="18">
        <v>2.319</v>
      </c>
      <c r="K24" s="51">
        <v>185.52</v>
      </c>
    </row>
    <row r="25" spans="1:11" ht="16.5" thickBot="1" x14ac:dyDescent="0.3">
      <c r="A25" s="18">
        <v>7</v>
      </c>
      <c r="B25" s="19" t="s">
        <v>56</v>
      </c>
      <c r="C25" s="18">
        <v>4.2430000000000003</v>
      </c>
      <c r="D25" s="18">
        <v>941</v>
      </c>
      <c r="E25" s="18">
        <v>75.28</v>
      </c>
      <c r="F25" s="18">
        <v>4.367</v>
      </c>
      <c r="G25" s="18">
        <v>961</v>
      </c>
      <c r="H25" s="18">
        <v>76.88</v>
      </c>
      <c r="I25" s="18">
        <v>8.6010000000000009</v>
      </c>
      <c r="J25" s="18">
        <v>1.9019999999999999</v>
      </c>
      <c r="K25" s="51">
        <v>152.16</v>
      </c>
    </row>
    <row r="26" spans="1:11" ht="16.5" thickBot="1" x14ac:dyDescent="0.3">
      <c r="A26" s="18">
        <v>8</v>
      </c>
      <c r="B26" s="19" t="s">
        <v>57</v>
      </c>
      <c r="C26" s="18">
        <v>4.0869999999999997</v>
      </c>
      <c r="D26" s="18">
        <v>882</v>
      </c>
      <c r="E26" s="18">
        <v>70.56</v>
      </c>
      <c r="F26" s="18">
        <v>4.1479999999999997</v>
      </c>
      <c r="G26" s="18">
        <v>885</v>
      </c>
      <c r="H26" s="18">
        <v>70.8</v>
      </c>
      <c r="I26" s="18">
        <v>8.2349999999999994</v>
      </c>
      <c r="J26" s="18">
        <v>1.7669999999999999</v>
      </c>
      <c r="K26" s="51">
        <v>141.36000000000001</v>
      </c>
    </row>
    <row r="27" spans="1:11" ht="16.5" thickBot="1" x14ac:dyDescent="0.3">
      <c r="A27" s="18">
        <v>9</v>
      </c>
      <c r="B27" s="19" t="s">
        <v>58</v>
      </c>
      <c r="C27" s="18">
        <v>2.1800000000000002</v>
      </c>
      <c r="D27" s="18">
        <v>525</v>
      </c>
      <c r="E27" s="18">
        <v>42</v>
      </c>
      <c r="F27" s="18">
        <v>2.218</v>
      </c>
      <c r="G27" s="18">
        <v>539</v>
      </c>
      <c r="H27" s="18">
        <v>43.12</v>
      </c>
      <c r="I27" s="18">
        <v>4.3979999999999997</v>
      </c>
      <c r="J27" s="18">
        <v>1.0640000000000001</v>
      </c>
      <c r="K27" s="51">
        <v>85.12</v>
      </c>
    </row>
    <row r="28" spans="1:11" ht="16.5" thickBot="1" x14ac:dyDescent="0.3">
      <c r="A28" s="18">
        <v>10</v>
      </c>
      <c r="B28" s="19" t="s">
        <v>59</v>
      </c>
      <c r="C28" s="18">
        <v>5.5019999999999998</v>
      </c>
      <c r="D28" s="18">
        <v>1.42</v>
      </c>
      <c r="E28" s="18">
        <v>113.6</v>
      </c>
      <c r="F28" s="18">
        <v>5.6429999999999998</v>
      </c>
      <c r="G28" s="18">
        <v>1.429</v>
      </c>
      <c r="H28" s="18">
        <v>114.32</v>
      </c>
      <c r="I28" s="18">
        <v>11.145</v>
      </c>
      <c r="J28" s="18">
        <v>2.8490000000000002</v>
      </c>
      <c r="K28" s="51">
        <v>227.92</v>
      </c>
    </row>
    <row r="29" spans="1:11" ht="16.5" thickBot="1" x14ac:dyDescent="0.3">
      <c r="A29" s="18">
        <v>11</v>
      </c>
      <c r="B29" s="19" t="s">
        <v>60</v>
      </c>
      <c r="C29" s="18">
        <v>3.2559999999999998</v>
      </c>
      <c r="D29" s="18">
        <v>820</v>
      </c>
      <c r="E29" s="18">
        <v>65.599999999999994</v>
      </c>
      <c r="F29" s="18">
        <v>3.2879999999999998</v>
      </c>
      <c r="G29" s="18">
        <v>822</v>
      </c>
      <c r="H29" s="18">
        <v>65.760000000000005</v>
      </c>
      <c r="I29" s="18">
        <v>6.5439999999999996</v>
      </c>
      <c r="J29" s="18">
        <v>1.6619999999999999</v>
      </c>
      <c r="K29" s="51">
        <v>131.36000000000001</v>
      </c>
    </row>
    <row r="30" spans="1:11" ht="16.5" thickBot="1" x14ac:dyDescent="0.3">
      <c r="A30" s="18">
        <v>12</v>
      </c>
      <c r="B30" s="19" t="s">
        <v>61</v>
      </c>
      <c r="C30" s="18">
        <v>2.97</v>
      </c>
      <c r="D30" s="18">
        <v>720</v>
      </c>
      <c r="E30" s="18">
        <v>57.6</v>
      </c>
      <c r="F30" s="18">
        <v>3.0190000000000001</v>
      </c>
      <c r="G30" s="18">
        <v>725</v>
      </c>
      <c r="H30" s="18">
        <v>58</v>
      </c>
      <c r="I30" s="18">
        <v>5.9889999999999999</v>
      </c>
      <c r="J30" s="18">
        <v>1.4450000000000001</v>
      </c>
      <c r="K30" s="51">
        <v>115.6</v>
      </c>
    </row>
    <row r="31" spans="1:11" ht="16.5" thickBot="1" x14ac:dyDescent="0.3">
      <c r="A31" s="18">
        <v>13</v>
      </c>
      <c r="B31" s="19" t="s">
        <v>62</v>
      </c>
      <c r="C31" s="18">
        <v>4.3049999999999997</v>
      </c>
      <c r="D31" s="18">
        <v>1.0429999999999999</v>
      </c>
      <c r="E31" s="18">
        <v>83.44</v>
      </c>
      <c r="F31" s="18">
        <v>4.8520000000000003</v>
      </c>
      <c r="G31" s="18">
        <v>1.0669999999999999</v>
      </c>
      <c r="H31" s="18">
        <v>85.36</v>
      </c>
      <c r="I31" s="18">
        <v>9.157</v>
      </c>
      <c r="J31" s="18">
        <v>2.11</v>
      </c>
      <c r="K31" s="51">
        <v>168.8</v>
      </c>
    </row>
    <row r="32" spans="1:11" ht="16.5" thickBot="1" x14ac:dyDescent="0.3">
      <c r="A32" s="18">
        <v>14</v>
      </c>
      <c r="B32" s="19" t="s">
        <v>63</v>
      </c>
      <c r="C32" s="18">
        <v>4.3490000000000002</v>
      </c>
      <c r="D32" s="18">
        <v>1.0389999999999999</v>
      </c>
      <c r="E32" s="18">
        <v>83.12</v>
      </c>
      <c r="F32" s="18">
        <v>4.4139999999999997</v>
      </c>
      <c r="G32" s="18">
        <v>1.0409999999999999</v>
      </c>
      <c r="H32" s="18">
        <v>86.32</v>
      </c>
      <c r="I32" s="18">
        <v>8.7569999999999997</v>
      </c>
      <c r="J32" s="18">
        <v>2.08</v>
      </c>
      <c r="K32" s="51">
        <v>169.44</v>
      </c>
    </row>
    <row r="33" spans="1:11" ht="16.5" thickBot="1" x14ac:dyDescent="0.3">
      <c r="A33" s="18">
        <v>15</v>
      </c>
      <c r="B33" s="19" t="s">
        <v>64</v>
      </c>
      <c r="C33" s="18">
        <v>1.4119999999999999</v>
      </c>
      <c r="D33" s="18">
        <v>384</v>
      </c>
      <c r="E33" s="18">
        <v>30.72</v>
      </c>
      <c r="F33" s="18">
        <v>1.669</v>
      </c>
      <c r="G33" s="18">
        <v>389</v>
      </c>
      <c r="H33" s="18">
        <v>31.12</v>
      </c>
      <c r="I33" s="18">
        <v>3.081</v>
      </c>
      <c r="J33" s="18">
        <v>773</v>
      </c>
      <c r="K33" s="51">
        <v>61.84</v>
      </c>
    </row>
    <row r="34" spans="1:11" ht="16.5" thickBot="1" x14ac:dyDescent="0.3">
      <c r="A34" s="18">
        <v>16</v>
      </c>
      <c r="B34" s="19" t="s">
        <v>65</v>
      </c>
      <c r="C34" s="18">
        <v>2.577</v>
      </c>
      <c r="D34" s="18">
        <v>578</v>
      </c>
      <c r="E34" s="18">
        <v>46.24</v>
      </c>
      <c r="F34" s="18">
        <v>2.6150000000000002</v>
      </c>
      <c r="G34" s="18">
        <v>596</v>
      </c>
      <c r="H34" s="18">
        <v>47.68</v>
      </c>
      <c r="I34" s="18">
        <v>5.1920000000000002</v>
      </c>
      <c r="J34" s="18">
        <v>1.1739999999999999</v>
      </c>
      <c r="K34" s="51">
        <v>93.92</v>
      </c>
    </row>
    <row r="35" spans="1:11" ht="16.5" thickBot="1" x14ac:dyDescent="0.3">
      <c r="A35" s="18">
        <v>17</v>
      </c>
      <c r="B35" s="19" t="s">
        <v>66</v>
      </c>
      <c r="C35" s="18">
        <v>2.331</v>
      </c>
      <c r="D35" s="18">
        <v>538</v>
      </c>
      <c r="E35" s="18">
        <v>43.04</v>
      </c>
      <c r="F35" s="18">
        <v>2.3639999999999999</v>
      </c>
      <c r="G35" s="18">
        <v>562</v>
      </c>
      <c r="H35" s="18">
        <v>44.96</v>
      </c>
      <c r="I35" s="18">
        <v>4.6950000000000003</v>
      </c>
      <c r="J35" s="18">
        <v>1.1000000000000001</v>
      </c>
      <c r="K35" s="51">
        <v>488</v>
      </c>
    </row>
    <row r="36" spans="1:11" ht="50.25" customHeight="1" thickBot="1" x14ac:dyDescent="0.3">
      <c r="A36" s="18"/>
      <c r="B36" s="26" t="s">
        <v>67</v>
      </c>
      <c r="C36" s="45">
        <v>71.722999999999999</v>
      </c>
      <c r="D36" s="45">
        <v>16.914000000000001</v>
      </c>
      <c r="E36" s="45" t="s">
        <v>116</v>
      </c>
      <c r="F36" s="45">
        <v>73.308999999999997</v>
      </c>
      <c r="G36" s="45">
        <v>17.257000000000001</v>
      </c>
      <c r="H36" s="45" t="s">
        <v>117</v>
      </c>
      <c r="I36" s="45">
        <v>145.03200000000001</v>
      </c>
      <c r="J36" s="45">
        <v>34.170999999999999</v>
      </c>
      <c r="K36" s="41" t="s">
        <v>118</v>
      </c>
    </row>
  </sheetData>
  <mergeCells count="13">
    <mergeCell ref="A3:K3"/>
    <mergeCell ref="A9:A12"/>
    <mergeCell ref="B9:B12"/>
    <mergeCell ref="C9:E9"/>
    <mergeCell ref="C10:E10"/>
    <mergeCell ref="F9:H10"/>
    <mergeCell ref="I9:K9"/>
    <mergeCell ref="I10:K10"/>
    <mergeCell ref="C11:C12"/>
    <mergeCell ref="F11:F12"/>
    <mergeCell ref="G11:G12"/>
    <mergeCell ref="I11:I12"/>
    <mergeCell ref="J11:J12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B7" sqref="B7:B10"/>
    </sheetView>
  </sheetViews>
  <sheetFormatPr defaultRowHeight="15" x14ac:dyDescent="0.25"/>
  <cols>
    <col min="1" max="1" width="8.7109375" customWidth="1"/>
    <col min="2" max="2" width="25.28515625" customWidth="1"/>
    <col min="3" max="4" width="13.7109375" bestFit="1" customWidth="1"/>
    <col min="5" max="5" width="13" customWidth="1"/>
    <col min="6" max="6" width="10.7109375" bestFit="1" customWidth="1"/>
    <col min="7" max="7" width="9.7109375" bestFit="1" customWidth="1"/>
    <col min="8" max="8" width="11.85546875" bestFit="1" customWidth="1"/>
    <col min="9" max="9" width="9.5703125" customWidth="1"/>
    <col min="10" max="10" width="9" customWidth="1"/>
    <col min="11" max="11" width="8.5703125" customWidth="1"/>
  </cols>
  <sheetData>
    <row r="1" spans="1:18" ht="18.75" x14ac:dyDescent="0.25">
      <c r="A1" s="66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8" ht="35.25" customHeight="1" x14ac:dyDescent="0.2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8" ht="18.75" customHeight="1" x14ac:dyDescent="0.2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4" spans="1:18" ht="15.75" x14ac:dyDescent="0.25">
      <c r="A4" s="67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8" ht="15.75" customHeight="1" x14ac:dyDescent="0.25">
      <c r="A5" s="42" t="s">
        <v>123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8" ht="47.25" customHeight="1" thickBot="1" x14ac:dyDescent="0.3">
      <c r="A6" s="42" t="s">
        <v>121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8" ht="15.75" customHeight="1" x14ac:dyDescent="0.25">
      <c r="A7" s="133" t="s">
        <v>2</v>
      </c>
      <c r="B7" s="133" t="s">
        <v>3</v>
      </c>
      <c r="C7" s="127" t="s">
        <v>4</v>
      </c>
      <c r="D7" s="128"/>
      <c r="E7" s="129"/>
      <c r="F7" s="127" t="s">
        <v>68</v>
      </c>
      <c r="G7" s="128"/>
      <c r="H7" s="129"/>
      <c r="I7" s="127" t="s">
        <v>7</v>
      </c>
      <c r="J7" s="128"/>
      <c r="K7" s="129"/>
    </row>
    <row r="8" spans="1:18" ht="31.5" customHeight="1" thickBot="1" x14ac:dyDescent="0.3">
      <c r="A8" s="135"/>
      <c r="B8" s="135"/>
      <c r="C8" s="130" t="s">
        <v>5</v>
      </c>
      <c r="D8" s="131"/>
      <c r="E8" s="132"/>
      <c r="F8" s="136"/>
      <c r="G8" s="137"/>
      <c r="H8" s="138"/>
      <c r="I8" s="130" t="s">
        <v>8</v>
      </c>
      <c r="J8" s="131"/>
      <c r="K8" s="132"/>
    </row>
    <row r="9" spans="1:18" ht="32.25" customHeight="1" x14ac:dyDescent="0.25">
      <c r="A9" s="135"/>
      <c r="B9" s="135"/>
      <c r="C9" s="133" t="s">
        <v>9</v>
      </c>
      <c r="D9" s="49" t="s">
        <v>10</v>
      </c>
      <c r="E9" s="49" t="s">
        <v>12</v>
      </c>
      <c r="F9" s="133" t="s">
        <v>9</v>
      </c>
      <c r="G9" s="133" t="s">
        <v>14</v>
      </c>
      <c r="H9" s="49" t="s">
        <v>12</v>
      </c>
      <c r="I9" s="133" t="s">
        <v>9</v>
      </c>
      <c r="J9" s="133" t="s">
        <v>70</v>
      </c>
      <c r="K9" s="47" t="s">
        <v>12</v>
      </c>
    </row>
    <row r="10" spans="1:18" ht="36" customHeight="1" thickBot="1" x14ac:dyDescent="0.3">
      <c r="A10" s="134"/>
      <c r="B10" s="134"/>
      <c r="C10" s="134"/>
      <c r="D10" s="27" t="s">
        <v>11</v>
      </c>
      <c r="E10" s="27" t="s">
        <v>69</v>
      </c>
      <c r="F10" s="134"/>
      <c r="G10" s="134"/>
      <c r="H10" s="27" t="s">
        <v>69</v>
      </c>
      <c r="I10" s="134"/>
      <c r="J10" s="134"/>
      <c r="K10" s="48" t="s">
        <v>69</v>
      </c>
    </row>
    <row r="11" spans="1:18" ht="47.25" customHeight="1" thickBot="1" x14ac:dyDescent="0.3">
      <c r="A11" s="28">
        <v>-1</v>
      </c>
      <c r="B11" s="28">
        <v>-2</v>
      </c>
      <c r="C11" s="28">
        <v>-3</v>
      </c>
      <c r="D11" s="28">
        <v>-4</v>
      </c>
      <c r="E11" s="28">
        <v>-5</v>
      </c>
      <c r="F11" s="28">
        <v>-6</v>
      </c>
      <c r="G11" s="28">
        <v>-7</v>
      </c>
      <c r="H11" s="28">
        <v>-8</v>
      </c>
      <c r="I11" s="28" t="s">
        <v>16</v>
      </c>
      <c r="J11" s="28" t="s">
        <v>17</v>
      </c>
      <c r="K11" s="29" t="s">
        <v>18</v>
      </c>
    </row>
    <row r="12" spans="1:18" ht="16.5" thickBot="1" x14ac:dyDescent="0.3">
      <c r="A12" s="49" t="s">
        <v>19</v>
      </c>
      <c r="B12" s="49" t="s">
        <v>20</v>
      </c>
      <c r="C12" s="49"/>
      <c r="D12" s="49"/>
      <c r="E12" s="49"/>
      <c r="F12" s="49"/>
      <c r="G12" s="49"/>
      <c r="H12" s="49"/>
      <c r="I12" s="49"/>
      <c r="J12" s="49"/>
      <c r="K12" s="47"/>
    </row>
    <row r="13" spans="1:18" ht="19.5" thickBot="1" x14ac:dyDescent="0.3">
      <c r="A13" s="28">
        <v>1</v>
      </c>
      <c r="B13" s="28" t="s">
        <v>71</v>
      </c>
      <c r="C13" s="30">
        <v>6.2889999999999997</v>
      </c>
      <c r="D13" s="30">
        <v>1.5640000000000001</v>
      </c>
      <c r="E13" s="30">
        <v>258.00599999999997</v>
      </c>
      <c r="F13" s="30">
        <v>6.3029999999999999</v>
      </c>
      <c r="G13" s="30">
        <v>1.5669999999999999</v>
      </c>
      <c r="H13" s="30">
        <v>258.44200000000001</v>
      </c>
      <c r="I13" s="28"/>
      <c r="J13" s="28"/>
      <c r="K13" s="29"/>
    </row>
    <row r="14" spans="1:18" ht="16.5" thickBot="1" x14ac:dyDescent="0.3">
      <c r="A14" s="49" t="s">
        <v>21</v>
      </c>
      <c r="B14" s="49" t="s">
        <v>22</v>
      </c>
      <c r="C14" s="49"/>
      <c r="D14" s="49"/>
      <c r="E14" s="43"/>
      <c r="F14" s="49"/>
      <c r="G14" s="49"/>
      <c r="H14" s="49"/>
      <c r="I14" s="49"/>
      <c r="J14" s="49"/>
      <c r="K14" s="47"/>
    </row>
    <row r="15" spans="1:18" ht="19.5" thickBot="1" x14ac:dyDescent="0.3">
      <c r="A15" s="28">
        <v>1</v>
      </c>
      <c r="B15" s="28" t="s">
        <v>72</v>
      </c>
      <c r="C15" s="30">
        <v>3.4180000000000001</v>
      </c>
      <c r="D15" s="30">
        <v>837</v>
      </c>
      <c r="E15" s="30">
        <v>51.491</v>
      </c>
      <c r="F15" s="30">
        <v>3.3860000000000001</v>
      </c>
      <c r="G15" s="30">
        <v>949</v>
      </c>
      <c r="H15" s="30">
        <v>52.758000000000003</v>
      </c>
      <c r="I15" s="28"/>
      <c r="J15" s="28"/>
      <c r="K15" s="29"/>
      <c r="R15" t="s">
        <v>47</v>
      </c>
    </row>
    <row r="16" spans="1:18" ht="19.5" thickBot="1" x14ac:dyDescent="0.3">
      <c r="A16" s="31">
        <v>2</v>
      </c>
      <c r="B16" s="31" t="s">
        <v>73</v>
      </c>
      <c r="C16" s="32">
        <v>3.07</v>
      </c>
      <c r="D16" s="32">
        <v>752</v>
      </c>
      <c r="E16" s="32">
        <v>45.527999999999999</v>
      </c>
      <c r="F16" s="32">
        <v>2.8359999999999999</v>
      </c>
      <c r="G16" s="32">
        <v>792</v>
      </c>
      <c r="H16" s="32">
        <v>46.137999999999998</v>
      </c>
      <c r="I16" s="31"/>
      <c r="J16" s="31"/>
      <c r="K16" s="33"/>
    </row>
    <row r="17" spans="1:11" ht="19.5" thickBot="1" x14ac:dyDescent="0.3">
      <c r="A17" s="34">
        <v>3</v>
      </c>
      <c r="B17" s="34" t="s">
        <v>74</v>
      </c>
      <c r="C17" s="35">
        <v>1.7509999999999999</v>
      </c>
      <c r="D17" s="35">
        <v>422</v>
      </c>
      <c r="E17" s="35">
        <v>30.574000000000002</v>
      </c>
      <c r="F17" s="35">
        <v>1.768</v>
      </c>
      <c r="G17" s="35">
        <v>452</v>
      </c>
      <c r="H17" s="35">
        <v>31.074999999999999</v>
      </c>
      <c r="I17" s="34"/>
      <c r="J17" s="34"/>
      <c r="K17" s="36"/>
    </row>
    <row r="18" spans="1:11" s="10" customFormat="1" ht="16.5" customHeight="1" thickBot="1" x14ac:dyDescent="0.3">
      <c r="A18" s="34">
        <v>4</v>
      </c>
      <c r="B18" s="34" t="s">
        <v>75</v>
      </c>
      <c r="C18" s="35">
        <v>1.742</v>
      </c>
      <c r="D18" s="35">
        <v>419</v>
      </c>
      <c r="E18" s="35">
        <v>24.873999999999999</v>
      </c>
      <c r="F18" s="35">
        <v>1.7150000000000001</v>
      </c>
      <c r="G18" s="35">
        <v>475</v>
      </c>
      <c r="H18" s="35">
        <v>28.63</v>
      </c>
      <c r="I18" s="34"/>
      <c r="J18" s="34"/>
      <c r="K18" s="36"/>
    </row>
    <row r="19" spans="1:11" ht="19.5" thickBot="1" x14ac:dyDescent="0.3">
      <c r="A19" s="34">
        <v>5</v>
      </c>
      <c r="B19" s="34" t="s">
        <v>76</v>
      </c>
      <c r="C19" s="35">
        <v>1.716</v>
      </c>
      <c r="D19" s="35">
        <v>486</v>
      </c>
      <c r="E19" s="35">
        <v>29.16</v>
      </c>
      <c r="F19" s="35">
        <v>1.909</v>
      </c>
      <c r="G19" s="35">
        <v>517</v>
      </c>
      <c r="H19" s="35">
        <v>31.48</v>
      </c>
      <c r="I19" s="34"/>
      <c r="J19" s="34"/>
      <c r="K19" s="36"/>
    </row>
    <row r="20" spans="1:11" ht="19.5" thickBot="1" x14ac:dyDescent="0.3">
      <c r="A20" s="34">
        <v>6</v>
      </c>
      <c r="B20" s="34" t="s">
        <v>77</v>
      </c>
      <c r="C20" s="35">
        <v>1.0900000000000001</v>
      </c>
      <c r="D20" s="35">
        <v>265</v>
      </c>
      <c r="E20" s="35">
        <v>19.693000000000001</v>
      </c>
      <c r="F20" s="35">
        <v>1.0760000000000001</v>
      </c>
      <c r="G20" s="35">
        <v>303</v>
      </c>
      <c r="H20" s="35">
        <v>31.117999999999999</v>
      </c>
      <c r="I20" s="34"/>
      <c r="J20" s="34"/>
      <c r="K20" s="36"/>
    </row>
    <row r="21" spans="1:11" ht="19.5" thickBot="1" x14ac:dyDescent="0.3">
      <c r="A21" s="34">
        <v>7</v>
      </c>
      <c r="B21" s="34" t="s">
        <v>78</v>
      </c>
      <c r="C21" s="35">
        <v>1.7969999999999999</v>
      </c>
      <c r="D21" s="35">
        <v>460</v>
      </c>
      <c r="E21" s="35">
        <v>29.396000000000001</v>
      </c>
      <c r="F21" s="35">
        <v>1.716</v>
      </c>
      <c r="G21" s="35">
        <v>463</v>
      </c>
      <c r="H21" s="35">
        <v>29.774999999999999</v>
      </c>
      <c r="I21" s="34"/>
      <c r="J21" s="34"/>
      <c r="K21" s="36"/>
    </row>
    <row r="22" spans="1:11" s="10" customFormat="1" ht="19.5" thickBot="1" x14ac:dyDescent="0.3">
      <c r="A22" s="34">
        <v>8</v>
      </c>
      <c r="B22" s="34" t="s">
        <v>79</v>
      </c>
      <c r="C22" s="35">
        <v>3.8050000000000002</v>
      </c>
      <c r="D22" s="35">
        <v>905</v>
      </c>
      <c r="E22" s="35">
        <v>67.534999999999997</v>
      </c>
      <c r="F22" s="35">
        <v>3.6629999999999998</v>
      </c>
      <c r="G22" s="37">
        <v>929</v>
      </c>
      <c r="H22" s="37">
        <v>68.912000000000006</v>
      </c>
      <c r="I22" s="34"/>
      <c r="J22" s="34"/>
      <c r="K22" s="36"/>
    </row>
    <row r="23" spans="1:11" ht="19.5" thickBot="1" x14ac:dyDescent="0.3">
      <c r="A23" s="34">
        <v>9</v>
      </c>
      <c r="B23" s="34" t="s">
        <v>80</v>
      </c>
      <c r="C23" s="35">
        <v>1.3939999999999999</v>
      </c>
      <c r="D23" s="35">
        <v>330</v>
      </c>
      <c r="E23" s="35">
        <v>29.305</v>
      </c>
      <c r="F23" s="35">
        <v>1.3069999999999999</v>
      </c>
      <c r="G23" s="35">
        <v>369</v>
      </c>
      <c r="H23" s="35">
        <v>32.015000000000001</v>
      </c>
      <c r="I23" s="34"/>
      <c r="J23" s="34"/>
      <c r="K23" s="36"/>
    </row>
    <row r="24" spans="1:11" ht="19.5" thickBot="1" x14ac:dyDescent="0.3">
      <c r="A24" s="34">
        <v>10</v>
      </c>
      <c r="B24" s="34" t="s">
        <v>81</v>
      </c>
      <c r="C24" s="35">
        <v>2.5339999999999998</v>
      </c>
      <c r="D24" s="35">
        <v>812</v>
      </c>
      <c r="E24" s="35">
        <v>25.974</v>
      </c>
      <c r="F24" s="35">
        <v>3.403</v>
      </c>
      <c r="G24" s="35">
        <v>1.0529999999999999</v>
      </c>
      <c r="H24" s="35">
        <v>71.872</v>
      </c>
      <c r="I24" s="34"/>
      <c r="J24" s="34"/>
      <c r="K24" s="36"/>
    </row>
    <row r="25" spans="1:11" ht="19.5" thickBot="1" x14ac:dyDescent="0.3">
      <c r="A25" s="34">
        <v>11</v>
      </c>
      <c r="B25" s="34" t="s">
        <v>82</v>
      </c>
      <c r="C25" s="35">
        <v>6.9619999999999997</v>
      </c>
      <c r="D25" s="35">
        <v>1.802</v>
      </c>
      <c r="E25" s="35">
        <v>140.55600000000001</v>
      </c>
      <c r="F25" s="35">
        <v>7.1459999999999999</v>
      </c>
      <c r="G25" s="35">
        <v>1.835</v>
      </c>
      <c r="H25" s="35">
        <v>141.65700000000001</v>
      </c>
      <c r="I25" s="34"/>
      <c r="J25" s="34"/>
      <c r="K25" s="36"/>
    </row>
    <row r="26" spans="1:11" ht="19.5" thickBot="1" x14ac:dyDescent="0.3">
      <c r="A26" s="34">
        <v>12</v>
      </c>
      <c r="B26" s="34" t="s">
        <v>83</v>
      </c>
      <c r="C26" s="35">
        <v>3.0059999999999998</v>
      </c>
      <c r="D26" s="35">
        <v>685</v>
      </c>
      <c r="E26" s="35">
        <v>45.667999999999999</v>
      </c>
      <c r="F26" s="35">
        <v>2.976</v>
      </c>
      <c r="G26" s="35">
        <v>753</v>
      </c>
      <c r="H26" s="35">
        <v>47.856000000000002</v>
      </c>
      <c r="I26" s="34"/>
      <c r="J26" s="34"/>
      <c r="K26" s="36"/>
    </row>
    <row r="27" spans="1:11" ht="19.5" thickBot="1" x14ac:dyDescent="0.3">
      <c r="A27" s="34">
        <v>13</v>
      </c>
      <c r="B27" s="34" t="s">
        <v>84</v>
      </c>
      <c r="C27" s="35">
        <v>4.7069999999999999</v>
      </c>
      <c r="D27" s="35">
        <v>1.099</v>
      </c>
      <c r="E27" s="35">
        <v>71.932000000000002</v>
      </c>
      <c r="F27" s="35">
        <v>4.6289999999999996</v>
      </c>
      <c r="G27" s="35">
        <v>1.194</v>
      </c>
      <c r="H27" s="35">
        <v>79.415000000000006</v>
      </c>
      <c r="I27" s="34"/>
      <c r="J27" s="34"/>
      <c r="K27" s="36"/>
    </row>
    <row r="28" spans="1:11" ht="19.5" thickBot="1" x14ac:dyDescent="0.3">
      <c r="A28" s="34">
        <v>14</v>
      </c>
      <c r="B28" s="34" t="s">
        <v>85</v>
      </c>
      <c r="C28" s="35">
        <v>2.3679999999999999</v>
      </c>
      <c r="D28" s="35">
        <v>553</v>
      </c>
      <c r="E28" s="35">
        <v>42.155999999999999</v>
      </c>
      <c r="F28" s="35">
        <v>2.3370000000000002</v>
      </c>
      <c r="G28" s="35">
        <v>577</v>
      </c>
      <c r="H28" s="35">
        <v>43.298000000000002</v>
      </c>
      <c r="I28" s="34"/>
      <c r="J28" s="34"/>
      <c r="K28" s="36"/>
    </row>
    <row r="29" spans="1:11" ht="19.5" thickBot="1" x14ac:dyDescent="0.3">
      <c r="A29" s="34">
        <v>15</v>
      </c>
      <c r="B29" s="34" t="s">
        <v>86</v>
      </c>
      <c r="C29" s="35">
        <v>1.532</v>
      </c>
      <c r="D29" s="35">
        <v>344</v>
      </c>
      <c r="E29" s="35">
        <v>25.155999999999999</v>
      </c>
      <c r="F29" s="35">
        <v>1.3</v>
      </c>
      <c r="G29" s="35">
        <v>354</v>
      </c>
      <c r="H29" s="35">
        <v>25.962</v>
      </c>
      <c r="I29" s="34"/>
      <c r="J29" s="34"/>
      <c r="K29" s="36"/>
    </row>
    <row r="30" spans="1:11" ht="19.5" thickBot="1" x14ac:dyDescent="0.3">
      <c r="A30" s="34">
        <v>16</v>
      </c>
      <c r="B30" s="34" t="s">
        <v>87</v>
      </c>
      <c r="C30" s="35">
        <v>2.8980000000000001</v>
      </c>
      <c r="D30" s="35">
        <v>710</v>
      </c>
      <c r="E30" s="35">
        <v>48.594000000000001</v>
      </c>
      <c r="F30" s="35">
        <v>2.7480000000000002</v>
      </c>
      <c r="G30" s="35">
        <v>733</v>
      </c>
      <c r="H30" s="35">
        <v>50.347000000000001</v>
      </c>
      <c r="I30" s="34"/>
      <c r="J30" s="34"/>
      <c r="K30" s="36"/>
    </row>
  </sheetData>
  <mergeCells count="13">
    <mergeCell ref="A2:K3"/>
    <mergeCell ref="I7:K7"/>
    <mergeCell ref="I8:K8"/>
    <mergeCell ref="C9:C10"/>
    <mergeCell ref="F9:F10"/>
    <mergeCell ref="G9:G10"/>
    <mergeCell ref="I9:I10"/>
    <mergeCell ref="J9:J10"/>
    <mergeCell ref="A7:A10"/>
    <mergeCell ref="B7:B10"/>
    <mergeCell ref="C7:E7"/>
    <mergeCell ref="C8:E8"/>
    <mergeCell ref="F7:H8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B11" sqref="B11"/>
    </sheetView>
  </sheetViews>
  <sheetFormatPr defaultRowHeight="15" x14ac:dyDescent="0.25"/>
  <cols>
    <col min="1" max="1" width="8.7109375" customWidth="1"/>
    <col min="2" max="2" width="25.28515625" customWidth="1"/>
    <col min="3" max="3" width="13.7109375" bestFit="1" customWidth="1"/>
    <col min="4" max="4" width="10.5703125" customWidth="1"/>
    <col min="5" max="5" width="7.85546875" customWidth="1"/>
    <col min="6" max="6" width="10.7109375" bestFit="1" customWidth="1"/>
    <col min="7" max="7" width="9.7109375" bestFit="1" customWidth="1"/>
    <col min="8" max="8" width="8.42578125" customWidth="1"/>
    <col min="9" max="9" width="13.28515625" customWidth="1"/>
    <col min="10" max="10" width="13" customWidth="1"/>
    <col min="11" max="11" width="10.140625" customWidth="1"/>
  </cols>
  <sheetData>
    <row r="1" spans="1:18" ht="18.7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8" ht="35.25" customHeight="1" x14ac:dyDescent="0.25">
      <c r="A2" s="108" t="s">
        <v>119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8" ht="18.75" x14ac:dyDescent="0.25">
      <c r="A3" s="63" t="s">
        <v>120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8" ht="15.75" x14ac:dyDescent="0.25">
      <c r="A4" s="64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8" ht="15.75" customHeight="1" x14ac:dyDescent="0.25">
      <c r="A5" s="42" t="s">
        <v>99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8" ht="47.25" customHeight="1" thickBot="1" x14ac:dyDescent="0.3">
      <c r="A6" s="42" t="s">
        <v>121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8" ht="15.75" customHeight="1" x14ac:dyDescent="0.25">
      <c r="A7" s="114" t="s">
        <v>2</v>
      </c>
      <c r="B7" s="114" t="s">
        <v>3</v>
      </c>
      <c r="C7" s="117" t="s">
        <v>4</v>
      </c>
      <c r="D7" s="118"/>
      <c r="E7" s="119"/>
      <c r="F7" s="117" t="s">
        <v>122</v>
      </c>
      <c r="G7" s="118"/>
      <c r="H7" s="119"/>
      <c r="I7" s="117" t="s">
        <v>7</v>
      </c>
      <c r="J7" s="118"/>
      <c r="K7" s="119"/>
    </row>
    <row r="8" spans="1:18" ht="53.25" customHeight="1" thickBot="1" x14ac:dyDescent="0.3">
      <c r="A8" s="115"/>
      <c r="B8" s="115"/>
      <c r="C8" s="120" t="s">
        <v>5</v>
      </c>
      <c r="D8" s="121"/>
      <c r="E8" s="122"/>
      <c r="F8" s="123"/>
      <c r="G8" s="124"/>
      <c r="H8" s="125"/>
      <c r="I8" s="120" t="s">
        <v>8</v>
      </c>
      <c r="J8" s="121"/>
      <c r="K8" s="122"/>
    </row>
    <row r="9" spans="1:18" ht="33" customHeight="1" x14ac:dyDescent="0.25">
      <c r="A9" s="115"/>
      <c r="B9" s="115"/>
      <c r="C9" s="114" t="s">
        <v>9</v>
      </c>
      <c r="D9" s="43" t="s">
        <v>10</v>
      </c>
      <c r="E9" s="43" t="s">
        <v>12</v>
      </c>
      <c r="F9" s="114" t="s">
        <v>9</v>
      </c>
      <c r="G9" s="114" t="s">
        <v>14</v>
      </c>
      <c r="H9" s="43" t="s">
        <v>12</v>
      </c>
      <c r="I9" s="114" t="s">
        <v>9</v>
      </c>
      <c r="J9" s="114" t="s">
        <v>46</v>
      </c>
      <c r="K9" s="40" t="s">
        <v>12</v>
      </c>
    </row>
    <row r="10" spans="1:18" ht="19.5" thickBot="1" x14ac:dyDescent="0.3">
      <c r="A10" s="116"/>
      <c r="B10" s="116"/>
      <c r="C10" s="116"/>
      <c r="D10" s="11" t="s">
        <v>11</v>
      </c>
      <c r="E10" s="11" t="s">
        <v>13</v>
      </c>
      <c r="F10" s="116"/>
      <c r="G10" s="116"/>
      <c r="H10" s="11" t="s">
        <v>13</v>
      </c>
      <c r="I10" s="116"/>
      <c r="J10" s="116"/>
      <c r="K10" s="44" t="s">
        <v>13</v>
      </c>
    </row>
    <row r="11" spans="1:18" ht="44.25" customHeight="1" thickBot="1" x14ac:dyDescent="0.3">
      <c r="A11" s="12">
        <v>-1</v>
      </c>
      <c r="B11" s="12">
        <v>-2</v>
      </c>
      <c r="C11" s="12">
        <v>-3</v>
      </c>
      <c r="D11" s="12">
        <v>-4</v>
      </c>
      <c r="E11" s="12">
        <v>-5</v>
      </c>
      <c r="F11" s="12">
        <v>-6</v>
      </c>
      <c r="G11" s="12">
        <v>-7</v>
      </c>
      <c r="H11" s="12">
        <v>-8</v>
      </c>
      <c r="I11" s="12" t="s">
        <v>16</v>
      </c>
      <c r="J11" s="12" t="s">
        <v>17</v>
      </c>
      <c r="K11" s="50" t="s">
        <v>18</v>
      </c>
    </row>
    <row r="12" spans="1:18" ht="15.75" customHeight="1" thickBot="1" x14ac:dyDescent="0.3">
      <c r="A12" s="43" t="s">
        <v>19</v>
      </c>
      <c r="B12" s="13" t="s">
        <v>20</v>
      </c>
      <c r="C12" s="12"/>
      <c r="D12" s="12"/>
      <c r="E12" s="12"/>
      <c r="F12" s="12"/>
      <c r="G12" s="12"/>
      <c r="H12" s="12"/>
      <c r="I12" s="12"/>
      <c r="J12" s="12"/>
      <c r="K12" s="50"/>
    </row>
    <row r="13" spans="1:18" ht="15" customHeight="1" x14ac:dyDescent="0.25">
      <c r="A13" s="139">
        <v>1</v>
      </c>
      <c r="B13" s="146" t="s">
        <v>88</v>
      </c>
      <c r="C13" s="56"/>
      <c r="D13" s="56"/>
      <c r="E13" s="139">
        <v>22</v>
      </c>
      <c r="F13" s="139">
        <v>6601</v>
      </c>
      <c r="G13" s="139">
        <v>1572</v>
      </c>
      <c r="H13" s="139">
        <v>24</v>
      </c>
      <c r="I13" s="139">
        <v>6602</v>
      </c>
      <c r="J13" s="139">
        <v>1574</v>
      </c>
      <c r="K13" s="139">
        <v>24</v>
      </c>
    </row>
    <row r="14" spans="1:18" ht="15.75" customHeight="1" x14ac:dyDescent="0.25">
      <c r="A14" s="140"/>
      <c r="B14" s="147"/>
      <c r="C14" s="65">
        <v>6.3490000000000002</v>
      </c>
      <c r="D14" s="65">
        <v>1.5</v>
      </c>
      <c r="E14" s="140"/>
      <c r="F14" s="140"/>
      <c r="G14" s="140"/>
      <c r="H14" s="140"/>
      <c r="I14" s="140"/>
      <c r="J14" s="140"/>
      <c r="K14" s="140"/>
    </row>
    <row r="15" spans="1:18" ht="16.5" thickBot="1" x14ac:dyDescent="0.3">
      <c r="A15" s="141"/>
      <c r="B15" s="148"/>
      <c r="C15" s="23"/>
      <c r="D15" s="23"/>
      <c r="E15" s="141"/>
      <c r="F15" s="141"/>
      <c r="G15" s="141"/>
      <c r="H15" s="141"/>
      <c r="I15" s="141"/>
      <c r="J15" s="141"/>
      <c r="K15" s="141"/>
      <c r="R15" t="s">
        <v>47</v>
      </c>
    </row>
    <row r="16" spans="1:18" ht="15" customHeight="1" x14ac:dyDescent="0.25">
      <c r="A16" s="139">
        <v>2</v>
      </c>
      <c r="B16" s="146" t="s">
        <v>89</v>
      </c>
      <c r="C16" s="56"/>
      <c r="D16" s="144">
        <v>3.57</v>
      </c>
      <c r="E16" s="139">
        <v>22</v>
      </c>
      <c r="F16" s="139">
        <v>13702</v>
      </c>
      <c r="G16" s="139">
        <v>3711</v>
      </c>
      <c r="H16" s="139">
        <v>24</v>
      </c>
      <c r="I16" s="139">
        <v>13703</v>
      </c>
      <c r="J16" s="139">
        <v>3713</v>
      </c>
      <c r="K16" s="139">
        <v>24</v>
      </c>
    </row>
    <row r="17" spans="1:11" ht="15.75" customHeight="1" x14ac:dyDescent="0.25">
      <c r="A17" s="140"/>
      <c r="B17" s="147"/>
      <c r="C17" s="65">
        <v>13.372999999999999</v>
      </c>
      <c r="D17" s="149"/>
      <c r="E17" s="140"/>
      <c r="F17" s="140"/>
      <c r="G17" s="140"/>
      <c r="H17" s="140"/>
      <c r="I17" s="140"/>
      <c r="J17" s="140"/>
      <c r="K17" s="140"/>
    </row>
    <row r="18" spans="1:11" s="10" customFormat="1" ht="16.5" customHeight="1" thickBot="1" x14ac:dyDescent="0.3">
      <c r="A18" s="141"/>
      <c r="B18" s="148"/>
      <c r="C18" s="23"/>
      <c r="D18" s="145"/>
      <c r="E18" s="141"/>
      <c r="F18" s="141"/>
      <c r="G18" s="141"/>
      <c r="H18" s="141"/>
      <c r="I18" s="141"/>
      <c r="J18" s="141"/>
      <c r="K18" s="141"/>
    </row>
    <row r="19" spans="1:11" ht="15.75" customHeight="1" thickBot="1" x14ac:dyDescent="0.3">
      <c r="A19" s="43" t="s">
        <v>21</v>
      </c>
      <c r="B19" s="13" t="s">
        <v>22</v>
      </c>
      <c r="C19" s="12"/>
      <c r="D19" s="12"/>
      <c r="E19" s="12"/>
      <c r="F19" s="12"/>
      <c r="G19" s="12"/>
      <c r="H19" s="12"/>
      <c r="I19" s="12"/>
      <c r="J19" s="12"/>
      <c r="K19" s="50"/>
    </row>
    <row r="20" spans="1:11" x14ac:dyDescent="0.25">
      <c r="A20" s="139">
        <v>1</v>
      </c>
      <c r="B20" s="142" t="s">
        <v>90</v>
      </c>
      <c r="C20" s="144">
        <v>3.6659999999999999</v>
      </c>
      <c r="D20" s="144">
        <v>852</v>
      </c>
      <c r="E20" s="139">
        <v>20</v>
      </c>
      <c r="F20" s="139">
        <v>3754</v>
      </c>
      <c r="G20" s="139">
        <v>882</v>
      </c>
      <c r="H20" s="139">
        <v>23</v>
      </c>
      <c r="I20" s="139">
        <v>3755</v>
      </c>
      <c r="J20" s="139">
        <v>884</v>
      </c>
      <c r="K20" s="139">
        <v>23</v>
      </c>
    </row>
    <row r="21" spans="1:11" ht="15.75" thickBot="1" x14ac:dyDescent="0.3">
      <c r="A21" s="141"/>
      <c r="B21" s="143"/>
      <c r="C21" s="145"/>
      <c r="D21" s="145"/>
      <c r="E21" s="141"/>
      <c r="F21" s="141"/>
      <c r="G21" s="141"/>
      <c r="H21" s="141"/>
      <c r="I21" s="141"/>
      <c r="J21" s="141"/>
      <c r="K21" s="141"/>
    </row>
    <row r="22" spans="1:11" s="10" customFormat="1" x14ac:dyDescent="0.25">
      <c r="A22" s="139">
        <v>2</v>
      </c>
      <c r="B22" s="142" t="s">
        <v>91</v>
      </c>
      <c r="C22" s="144">
        <v>2.4870000000000001</v>
      </c>
      <c r="D22" s="144">
        <v>557</v>
      </c>
      <c r="E22" s="139">
        <v>22</v>
      </c>
      <c r="F22" s="139">
        <v>2561</v>
      </c>
      <c r="G22" s="139">
        <v>585</v>
      </c>
      <c r="H22" s="139">
        <v>22</v>
      </c>
      <c r="I22" s="139">
        <v>2563</v>
      </c>
      <c r="J22" s="139">
        <v>586</v>
      </c>
      <c r="K22" s="139">
        <v>22</v>
      </c>
    </row>
    <row r="23" spans="1:11" ht="15" customHeight="1" thickBot="1" x14ac:dyDescent="0.3">
      <c r="A23" s="141"/>
      <c r="B23" s="143"/>
      <c r="C23" s="145"/>
      <c r="D23" s="145"/>
      <c r="E23" s="141"/>
      <c r="F23" s="141"/>
      <c r="G23" s="141"/>
      <c r="H23" s="141"/>
      <c r="I23" s="141"/>
      <c r="J23" s="141"/>
      <c r="K23" s="141"/>
    </row>
    <row r="24" spans="1:11" ht="15.75" customHeight="1" x14ac:dyDescent="0.25">
      <c r="A24" s="139">
        <v>3</v>
      </c>
      <c r="B24" s="38"/>
      <c r="C24" s="144">
        <v>3.9740000000000002</v>
      </c>
      <c r="D24" s="144">
        <v>906</v>
      </c>
      <c r="E24" s="139">
        <v>23</v>
      </c>
      <c r="F24" s="139">
        <v>4061</v>
      </c>
      <c r="G24" s="139">
        <v>932</v>
      </c>
      <c r="H24" s="139">
        <v>23</v>
      </c>
      <c r="I24" s="139">
        <v>4062</v>
      </c>
      <c r="J24" s="139">
        <v>933</v>
      </c>
      <c r="K24" s="139">
        <v>23</v>
      </c>
    </row>
    <row r="25" spans="1:11" ht="15" customHeight="1" x14ac:dyDescent="0.25">
      <c r="A25" s="140"/>
      <c r="B25" s="39" t="s">
        <v>92</v>
      </c>
      <c r="C25" s="149"/>
      <c r="D25" s="149"/>
      <c r="E25" s="140"/>
      <c r="F25" s="140"/>
      <c r="G25" s="140"/>
      <c r="H25" s="140"/>
      <c r="I25" s="140"/>
      <c r="J25" s="140"/>
      <c r="K25" s="140"/>
    </row>
    <row r="26" spans="1:11" ht="15.75" customHeight="1" thickBot="1" x14ac:dyDescent="0.3">
      <c r="A26" s="141"/>
      <c r="B26" s="39"/>
      <c r="C26" s="145"/>
      <c r="D26" s="145"/>
      <c r="E26" s="141"/>
      <c r="F26" s="141"/>
      <c r="G26" s="141"/>
      <c r="H26" s="141"/>
      <c r="I26" s="141"/>
      <c r="J26" s="141"/>
      <c r="K26" s="141"/>
    </row>
    <row r="27" spans="1:11" ht="15" customHeight="1" x14ac:dyDescent="0.25">
      <c r="A27" s="139">
        <v>4</v>
      </c>
      <c r="B27" s="142" t="s">
        <v>93</v>
      </c>
      <c r="C27" s="144">
        <v>2.028</v>
      </c>
      <c r="D27" s="144">
        <v>449</v>
      </c>
      <c r="E27" s="139">
        <v>20</v>
      </c>
      <c r="F27" s="139">
        <v>2102</v>
      </c>
      <c r="G27" s="139">
        <v>477</v>
      </c>
      <c r="H27" s="139">
        <v>20</v>
      </c>
      <c r="I27" s="139">
        <v>2108</v>
      </c>
      <c r="J27" s="139">
        <v>478</v>
      </c>
      <c r="K27" s="139">
        <v>20</v>
      </c>
    </row>
    <row r="28" spans="1:11" ht="15.75" customHeight="1" thickBot="1" x14ac:dyDescent="0.3">
      <c r="A28" s="141"/>
      <c r="B28" s="143"/>
      <c r="C28" s="145"/>
      <c r="D28" s="145"/>
      <c r="E28" s="141"/>
      <c r="F28" s="141"/>
      <c r="G28" s="141"/>
      <c r="H28" s="141"/>
      <c r="I28" s="141"/>
      <c r="J28" s="141"/>
      <c r="K28" s="141"/>
    </row>
    <row r="29" spans="1:11" ht="15" customHeight="1" x14ac:dyDescent="0.25">
      <c r="A29" s="139">
        <v>5</v>
      </c>
      <c r="B29" s="142" t="s">
        <v>94</v>
      </c>
      <c r="C29" s="144">
        <v>3.589</v>
      </c>
      <c r="D29" s="139">
        <v>800</v>
      </c>
      <c r="E29" s="139">
        <v>22</v>
      </c>
      <c r="F29" s="139">
        <v>3665</v>
      </c>
      <c r="G29" s="139">
        <v>829</v>
      </c>
      <c r="H29" s="139">
        <v>20</v>
      </c>
      <c r="I29" s="139">
        <v>3669</v>
      </c>
      <c r="J29" s="139">
        <v>830</v>
      </c>
      <c r="K29" s="139">
        <v>20</v>
      </c>
    </row>
    <row r="30" spans="1:11" ht="15.75" customHeight="1" thickBot="1" x14ac:dyDescent="0.3">
      <c r="A30" s="141"/>
      <c r="B30" s="143"/>
      <c r="C30" s="145"/>
      <c r="D30" s="141"/>
      <c r="E30" s="141"/>
      <c r="F30" s="141"/>
      <c r="G30" s="141"/>
      <c r="H30" s="141"/>
      <c r="I30" s="141"/>
      <c r="J30" s="141"/>
      <c r="K30" s="141"/>
    </row>
    <row r="31" spans="1:11" ht="15" customHeight="1" x14ac:dyDescent="0.25">
      <c r="A31" s="139">
        <v>6</v>
      </c>
      <c r="B31" s="142" t="s">
        <v>95</v>
      </c>
      <c r="C31" s="144">
        <v>3.508</v>
      </c>
      <c r="D31" s="144">
        <v>828</v>
      </c>
      <c r="E31" s="139">
        <v>20</v>
      </c>
      <c r="F31" s="139">
        <v>3582</v>
      </c>
      <c r="G31" s="139">
        <v>868</v>
      </c>
      <c r="H31" s="139">
        <v>21</v>
      </c>
      <c r="I31" s="139">
        <v>3583</v>
      </c>
      <c r="J31" s="139">
        <v>869</v>
      </c>
      <c r="K31" s="139">
        <v>21</v>
      </c>
    </row>
    <row r="32" spans="1:11" ht="15.75" customHeight="1" thickBot="1" x14ac:dyDescent="0.3">
      <c r="A32" s="141"/>
      <c r="B32" s="143"/>
      <c r="C32" s="145"/>
      <c r="D32" s="145"/>
      <c r="E32" s="141"/>
      <c r="F32" s="141"/>
      <c r="G32" s="141"/>
      <c r="H32" s="141"/>
      <c r="I32" s="141"/>
      <c r="J32" s="141"/>
      <c r="K32" s="141"/>
    </row>
    <row r="33" spans="1:11" ht="15" customHeight="1" x14ac:dyDescent="0.25">
      <c r="A33" s="139">
        <v>7</v>
      </c>
      <c r="B33" s="142" t="s">
        <v>96</v>
      </c>
      <c r="C33" s="144">
        <v>2.4710000000000001</v>
      </c>
      <c r="D33" s="144">
        <v>628</v>
      </c>
      <c r="E33" s="139">
        <v>22</v>
      </c>
      <c r="F33" s="139">
        <v>2540</v>
      </c>
      <c r="G33" s="139">
        <v>657</v>
      </c>
      <c r="H33" s="139">
        <v>22</v>
      </c>
      <c r="I33" s="139">
        <v>2541</v>
      </c>
      <c r="J33" s="139">
        <v>658</v>
      </c>
      <c r="K33" s="139">
        <v>22</v>
      </c>
    </row>
    <row r="34" spans="1:11" ht="15.75" customHeight="1" thickBot="1" x14ac:dyDescent="0.3">
      <c r="A34" s="141"/>
      <c r="B34" s="143"/>
      <c r="C34" s="145"/>
      <c r="D34" s="145"/>
      <c r="E34" s="141"/>
      <c r="F34" s="141"/>
      <c r="G34" s="141"/>
      <c r="H34" s="141"/>
      <c r="I34" s="141"/>
      <c r="J34" s="141"/>
      <c r="K34" s="141"/>
    </row>
    <row r="35" spans="1:11" ht="15" customHeight="1" x14ac:dyDescent="0.25">
      <c r="A35" s="139">
        <v>8</v>
      </c>
      <c r="B35" s="142" t="s">
        <v>97</v>
      </c>
      <c r="C35" s="144">
        <v>2.7759999999999998</v>
      </c>
      <c r="D35" s="144">
        <v>711</v>
      </c>
      <c r="E35" s="139">
        <v>22</v>
      </c>
      <c r="F35" s="139">
        <v>2853</v>
      </c>
      <c r="G35" s="139">
        <v>748</v>
      </c>
      <c r="H35" s="139">
        <v>23</v>
      </c>
      <c r="I35" s="139">
        <v>2853</v>
      </c>
      <c r="J35" s="139">
        <v>749</v>
      </c>
      <c r="K35" s="139">
        <v>23</v>
      </c>
    </row>
    <row r="36" spans="1:11" ht="15.75" customHeight="1" thickBot="1" x14ac:dyDescent="0.3">
      <c r="A36" s="141"/>
      <c r="B36" s="143"/>
      <c r="C36" s="145"/>
      <c r="D36" s="145"/>
      <c r="E36" s="141"/>
      <c r="F36" s="141"/>
      <c r="G36" s="141"/>
      <c r="H36" s="141"/>
      <c r="I36" s="141"/>
      <c r="J36" s="141"/>
      <c r="K36" s="141"/>
    </row>
    <row r="37" spans="1:11" ht="15" customHeight="1" x14ac:dyDescent="0.25">
      <c r="A37" s="139">
        <v>9</v>
      </c>
      <c r="B37" s="142" t="s">
        <v>98</v>
      </c>
      <c r="C37" s="144">
        <v>2.2770000000000001</v>
      </c>
      <c r="D37" s="144">
        <v>630</v>
      </c>
      <c r="E37" s="139">
        <v>20</v>
      </c>
      <c r="F37" s="139">
        <v>2346</v>
      </c>
      <c r="G37" s="139">
        <v>660</v>
      </c>
      <c r="H37" s="139">
        <v>20</v>
      </c>
      <c r="I37" s="139">
        <v>2346</v>
      </c>
      <c r="J37" s="139">
        <v>662</v>
      </c>
      <c r="K37" s="139">
        <v>20</v>
      </c>
    </row>
    <row r="38" spans="1:11" ht="15.75" customHeight="1" thickBot="1" x14ac:dyDescent="0.3">
      <c r="A38" s="141"/>
      <c r="B38" s="143"/>
      <c r="C38" s="145"/>
      <c r="D38" s="145"/>
      <c r="E38" s="141"/>
      <c r="F38" s="141"/>
      <c r="G38" s="141"/>
      <c r="H38" s="141"/>
      <c r="I38" s="141"/>
      <c r="J38" s="141"/>
      <c r="K38" s="141"/>
    </row>
    <row r="39" spans="1:11" ht="15" customHeight="1" x14ac:dyDescent="0.25">
      <c r="A39" s="139">
        <v>10</v>
      </c>
      <c r="B39" s="142" t="s">
        <v>100</v>
      </c>
      <c r="C39" s="144">
        <v>2.5009999999999999</v>
      </c>
      <c r="D39" s="139">
        <v>626</v>
      </c>
      <c r="E39" s="139">
        <v>20</v>
      </c>
      <c r="F39" s="139">
        <v>2574</v>
      </c>
      <c r="G39" s="139">
        <v>652</v>
      </c>
      <c r="H39" s="139">
        <v>20</v>
      </c>
      <c r="I39" s="139">
        <v>2574</v>
      </c>
      <c r="J39" s="139">
        <v>653</v>
      </c>
      <c r="K39" s="139">
        <v>20</v>
      </c>
    </row>
    <row r="40" spans="1:11" ht="15.75" customHeight="1" thickBot="1" x14ac:dyDescent="0.3">
      <c r="A40" s="141"/>
      <c r="B40" s="143"/>
      <c r="C40" s="145"/>
      <c r="D40" s="141"/>
      <c r="E40" s="141"/>
      <c r="F40" s="141"/>
      <c r="G40" s="141"/>
      <c r="H40" s="141"/>
      <c r="I40" s="141"/>
      <c r="J40" s="141"/>
      <c r="K40" s="141"/>
    </row>
    <row r="41" spans="1:11" ht="15" customHeight="1" x14ac:dyDescent="0.25">
      <c r="A41" s="139">
        <v>11</v>
      </c>
      <c r="B41" s="142" t="s">
        <v>101</v>
      </c>
      <c r="C41" s="144">
        <v>1.7070000000000001</v>
      </c>
      <c r="D41" s="144">
        <v>394</v>
      </c>
      <c r="E41" s="139">
        <v>20</v>
      </c>
      <c r="F41" s="139">
        <v>1773</v>
      </c>
      <c r="G41" s="139">
        <v>428</v>
      </c>
      <c r="H41" s="139">
        <v>20</v>
      </c>
      <c r="I41" s="139">
        <v>1773</v>
      </c>
      <c r="J41" s="139">
        <v>429</v>
      </c>
      <c r="K41" s="139">
        <v>20</v>
      </c>
    </row>
    <row r="42" spans="1:11" ht="15" customHeight="1" thickBot="1" x14ac:dyDescent="0.3">
      <c r="A42" s="141"/>
      <c r="B42" s="143"/>
      <c r="C42" s="145"/>
      <c r="D42" s="145"/>
      <c r="E42" s="141"/>
      <c r="F42" s="141"/>
      <c r="G42" s="141"/>
      <c r="H42" s="141"/>
      <c r="I42" s="141"/>
      <c r="J42" s="141"/>
      <c r="K42" s="141"/>
    </row>
    <row r="43" spans="1:11" ht="15.75" customHeight="1" x14ac:dyDescent="0.25">
      <c r="A43" s="139">
        <v>12</v>
      </c>
      <c r="B43" s="142" t="s">
        <v>102</v>
      </c>
      <c r="C43" s="144">
        <v>841</v>
      </c>
      <c r="D43" s="144">
        <v>180</v>
      </c>
      <c r="E43" s="139">
        <v>22</v>
      </c>
      <c r="F43" s="139">
        <v>896</v>
      </c>
      <c r="G43" s="139">
        <v>200</v>
      </c>
      <c r="H43" s="139">
        <v>22</v>
      </c>
      <c r="I43" s="139">
        <v>896</v>
      </c>
      <c r="J43" s="139">
        <v>200</v>
      </c>
      <c r="K43" s="139">
        <v>22</v>
      </c>
    </row>
    <row r="44" spans="1:11" ht="15" customHeight="1" thickBot="1" x14ac:dyDescent="0.3">
      <c r="A44" s="141"/>
      <c r="B44" s="143"/>
      <c r="C44" s="145"/>
      <c r="D44" s="145"/>
      <c r="E44" s="141"/>
      <c r="F44" s="141"/>
      <c r="G44" s="141"/>
      <c r="H44" s="141"/>
      <c r="I44" s="141"/>
      <c r="J44" s="141"/>
      <c r="K44" s="141"/>
    </row>
    <row r="45" spans="1:11" ht="15.75" customHeight="1" x14ac:dyDescent="0.25">
      <c r="A45" s="139">
        <v>13</v>
      </c>
      <c r="B45" s="142" t="s">
        <v>103</v>
      </c>
      <c r="C45" s="144">
        <v>5.92</v>
      </c>
      <c r="D45" s="144">
        <v>1.4379999999999999</v>
      </c>
      <c r="E45" s="139">
        <v>22</v>
      </c>
      <c r="F45" s="139">
        <v>6012</v>
      </c>
      <c r="G45" s="139">
        <v>1490</v>
      </c>
      <c r="H45" s="139">
        <v>23</v>
      </c>
      <c r="I45" s="139">
        <v>6012</v>
      </c>
      <c r="J45" s="139">
        <v>1490</v>
      </c>
      <c r="K45" s="139">
        <v>23</v>
      </c>
    </row>
    <row r="46" spans="1:11" x14ac:dyDescent="0.25">
      <c r="A46" s="140"/>
      <c r="B46" s="150"/>
      <c r="C46" s="149"/>
      <c r="D46" s="149"/>
      <c r="E46" s="140"/>
      <c r="F46" s="140"/>
      <c r="G46" s="140"/>
      <c r="H46" s="140"/>
      <c r="I46" s="140"/>
      <c r="J46" s="140"/>
      <c r="K46" s="140"/>
    </row>
    <row r="47" spans="1:11" ht="15" customHeight="1" thickBot="1" x14ac:dyDescent="0.3">
      <c r="A47" s="141"/>
      <c r="B47" s="143"/>
      <c r="C47" s="145"/>
      <c r="D47" s="145"/>
      <c r="E47" s="141"/>
      <c r="F47" s="141"/>
      <c r="G47" s="141"/>
      <c r="H47" s="141"/>
      <c r="I47" s="141"/>
      <c r="J47" s="141"/>
      <c r="K47" s="141"/>
    </row>
    <row r="48" spans="1:11" ht="15.75" customHeight="1" x14ac:dyDescent="0.25">
      <c r="A48" s="139">
        <v>14</v>
      </c>
      <c r="B48" s="142" t="s">
        <v>104</v>
      </c>
      <c r="C48" s="144">
        <v>2.7349999999999999</v>
      </c>
      <c r="D48" s="144">
        <v>710</v>
      </c>
      <c r="E48" s="139">
        <v>20</v>
      </c>
      <c r="F48" s="139">
        <v>2803</v>
      </c>
      <c r="G48" s="139">
        <v>739</v>
      </c>
      <c r="H48" s="139">
        <v>20</v>
      </c>
      <c r="I48" s="139">
        <v>2804</v>
      </c>
      <c r="J48" s="139">
        <v>739</v>
      </c>
      <c r="K48" s="139">
        <v>20</v>
      </c>
    </row>
    <row r="49" spans="1:11" ht="15.75" thickBot="1" x14ac:dyDescent="0.3">
      <c r="A49" s="141"/>
      <c r="B49" s="143"/>
      <c r="C49" s="145"/>
      <c r="D49" s="145"/>
      <c r="E49" s="141"/>
      <c r="F49" s="141"/>
      <c r="G49" s="141"/>
      <c r="H49" s="141"/>
      <c r="I49" s="141"/>
      <c r="J49" s="141"/>
      <c r="K49" s="141"/>
    </row>
    <row r="50" spans="1:11" ht="15" customHeight="1" x14ac:dyDescent="0.25">
      <c r="A50" s="139">
        <v>15</v>
      </c>
      <c r="B50" s="142" t="s">
        <v>105</v>
      </c>
      <c r="C50" s="144">
        <v>2.68</v>
      </c>
      <c r="D50" s="144">
        <v>635</v>
      </c>
      <c r="E50" s="139">
        <v>22</v>
      </c>
      <c r="F50" s="139">
        <v>2749</v>
      </c>
      <c r="G50" s="139">
        <v>667</v>
      </c>
      <c r="H50" s="139">
        <v>22</v>
      </c>
      <c r="I50" s="139">
        <v>2749</v>
      </c>
      <c r="J50" s="139">
        <v>667</v>
      </c>
      <c r="K50" s="139">
        <v>22</v>
      </c>
    </row>
    <row r="51" spans="1:11" ht="15.75" customHeight="1" thickBot="1" x14ac:dyDescent="0.3">
      <c r="A51" s="141"/>
      <c r="B51" s="143"/>
      <c r="C51" s="145"/>
      <c r="D51" s="145"/>
      <c r="E51" s="141"/>
      <c r="F51" s="141"/>
      <c r="G51" s="141"/>
      <c r="H51" s="141"/>
      <c r="I51" s="141"/>
      <c r="J51" s="141"/>
      <c r="K51" s="141"/>
    </row>
  </sheetData>
  <mergeCells count="196">
    <mergeCell ref="J45:J47"/>
    <mergeCell ref="K45:K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A24:A26"/>
    <mergeCell ref="C24:C26"/>
    <mergeCell ref="D24:D26"/>
    <mergeCell ref="E24:E26"/>
    <mergeCell ref="F24:F26"/>
    <mergeCell ref="G24:G26"/>
    <mergeCell ref="H24:H26"/>
    <mergeCell ref="I24:I26"/>
    <mergeCell ref="J24:J26"/>
    <mergeCell ref="D20:D21"/>
    <mergeCell ref="E20:E21"/>
    <mergeCell ref="F20:F21"/>
    <mergeCell ref="G20:G21"/>
    <mergeCell ref="H20:H21"/>
    <mergeCell ref="I20:I21"/>
    <mergeCell ref="J20:J21"/>
    <mergeCell ref="K20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0:A21"/>
    <mergeCell ref="B20:B21"/>
    <mergeCell ref="C20:C21"/>
    <mergeCell ref="J50:J51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A43:A44"/>
    <mergeCell ref="B43:B44"/>
    <mergeCell ref="J39:J40"/>
    <mergeCell ref="K39:K40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J35:J36"/>
    <mergeCell ref="K35:K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2:K2"/>
    <mergeCell ref="A7:A10"/>
    <mergeCell ref="B7:B10"/>
    <mergeCell ref="C7:E7"/>
    <mergeCell ref="C8:E8"/>
    <mergeCell ref="F7:H8"/>
    <mergeCell ref="I7:K7"/>
    <mergeCell ref="I8:K8"/>
    <mergeCell ref="C9:C10"/>
    <mergeCell ref="F9:F10"/>
    <mergeCell ref="G9:G10"/>
    <mergeCell ref="I9:I10"/>
    <mergeCell ref="J9:J10"/>
    <mergeCell ref="K13:K15"/>
    <mergeCell ref="A16:A18"/>
    <mergeCell ref="B16:B18"/>
    <mergeCell ref="D16:D18"/>
    <mergeCell ref="E16:E18"/>
    <mergeCell ref="F16:F18"/>
    <mergeCell ref="G16:G18"/>
    <mergeCell ref="H16:H18"/>
    <mergeCell ref="I16:I18"/>
    <mergeCell ref="J16:J18"/>
    <mergeCell ref="K16:K18"/>
    <mergeCell ref="A13:A15"/>
    <mergeCell ref="B13:B15"/>
    <mergeCell ref="E13:E15"/>
    <mergeCell ref="F13:F15"/>
    <mergeCell ref="G13:G15"/>
    <mergeCell ref="H13:H15"/>
    <mergeCell ref="I13:I15"/>
    <mergeCell ref="J13:J15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27:E28"/>
    <mergeCell ref="I29:I30"/>
    <mergeCell ref="J29:J30"/>
    <mergeCell ref="K29:K30"/>
    <mergeCell ref="F33:F34"/>
    <mergeCell ref="G33:G34"/>
    <mergeCell ref="H33:H34"/>
    <mergeCell ref="I33:I34"/>
    <mergeCell ref="J33:J34"/>
    <mergeCell ref="K33:K34"/>
    <mergeCell ref="G31:G32"/>
    <mergeCell ref="H31:H32"/>
    <mergeCell ref="K24:K26"/>
    <mergeCell ref="A33:A34"/>
    <mergeCell ref="B33:B34"/>
    <mergeCell ref="C33:C34"/>
    <mergeCell ref="D33:D34"/>
    <mergeCell ref="E33:E34"/>
    <mergeCell ref="A31:A32"/>
    <mergeCell ref="B31:B32"/>
    <mergeCell ref="C31:C32"/>
    <mergeCell ref="D31:D32"/>
    <mergeCell ref="E31:E32"/>
    <mergeCell ref="I31:I32"/>
    <mergeCell ref="J31:J32"/>
    <mergeCell ref="K31:K32"/>
    <mergeCell ref="F31:F32"/>
    <mergeCell ref="G27:G28"/>
    <mergeCell ref="H27:H28"/>
    <mergeCell ref="I27:I28"/>
    <mergeCell ref="J27:J28"/>
    <mergeCell ref="K27:K28"/>
    <mergeCell ref="F27:F28"/>
    <mergeCell ref="F29:F30"/>
    <mergeCell ref="G29:G30"/>
    <mergeCell ref="H29:H30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B6" sqref="B6:B9"/>
    </sheetView>
  </sheetViews>
  <sheetFormatPr defaultRowHeight="15" x14ac:dyDescent="0.25"/>
  <cols>
    <col min="1" max="1" width="8.7109375" customWidth="1"/>
    <col min="2" max="2" width="20.5703125" customWidth="1"/>
    <col min="3" max="3" width="10.28515625" customWidth="1"/>
    <col min="4" max="4" width="10.7109375" customWidth="1"/>
    <col min="5" max="5" width="10" customWidth="1"/>
    <col min="6" max="6" width="10.7109375" bestFit="1" customWidth="1"/>
    <col min="7" max="7" width="9.7109375" bestFit="1" customWidth="1"/>
    <col min="8" max="8" width="11.85546875" bestFit="1" customWidth="1"/>
    <col min="9" max="9" width="13.28515625" customWidth="1"/>
    <col min="10" max="10" width="13" customWidth="1"/>
    <col min="11" max="11" width="14.7109375" customWidth="1"/>
  </cols>
  <sheetData>
    <row r="1" spans="1:18" ht="18.75" customHeight="1" x14ac:dyDescent="0.25">
      <c r="A1" s="82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57.75" customHeight="1" x14ac:dyDescent="0.25">
      <c r="A2" s="151" t="s">
        <v>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8" ht="18.75" customHeight="1" x14ac:dyDescent="0.25">
      <c r="A3" s="164" t="s">
        <v>106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1:18" ht="15.75" customHeight="1" x14ac:dyDescent="0.25">
      <c r="A4" s="82" t="s">
        <v>152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</row>
    <row r="5" spans="1:18" ht="47.25" customHeight="1" thickBot="1" x14ac:dyDescent="0.3">
      <c r="A5" s="82" t="s">
        <v>153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</row>
    <row r="6" spans="1:18" ht="16.5" customHeight="1" x14ac:dyDescent="0.25">
      <c r="A6" s="152" t="s">
        <v>2</v>
      </c>
      <c r="B6" s="152" t="s">
        <v>3</v>
      </c>
      <c r="C6" s="155" t="s">
        <v>4</v>
      </c>
      <c r="D6" s="156"/>
      <c r="E6" s="157"/>
      <c r="F6" s="155" t="s">
        <v>124</v>
      </c>
      <c r="G6" s="156"/>
      <c r="H6" s="157"/>
      <c r="I6" s="155" t="s">
        <v>7</v>
      </c>
      <c r="J6" s="156"/>
      <c r="K6" s="157"/>
    </row>
    <row r="7" spans="1:18" ht="57.75" customHeight="1" thickBot="1" x14ac:dyDescent="0.3">
      <c r="A7" s="153"/>
      <c r="B7" s="153"/>
      <c r="C7" s="158" t="s">
        <v>5</v>
      </c>
      <c r="D7" s="159"/>
      <c r="E7" s="160"/>
      <c r="F7" s="161"/>
      <c r="G7" s="162"/>
      <c r="H7" s="163"/>
      <c r="I7" s="158" t="s">
        <v>8</v>
      </c>
      <c r="J7" s="159"/>
      <c r="K7" s="160"/>
    </row>
    <row r="8" spans="1:18" ht="42" customHeight="1" x14ac:dyDescent="0.25">
      <c r="A8" s="153"/>
      <c r="B8" s="153"/>
      <c r="C8" s="152" t="s">
        <v>9</v>
      </c>
      <c r="D8" s="106" t="s">
        <v>10</v>
      </c>
      <c r="E8" s="106" t="s">
        <v>12</v>
      </c>
      <c r="F8" s="152" t="s">
        <v>9</v>
      </c>
      <c r="G8" s="152" t="s">
        <v>14</v>
      </c>
      <c r="H8" s="106" t="s">
        <v>12</v>
      </c>
      <c r="I8" s="152" t="s">
        <v>9</v>
      </c>
      <c r="J8" s="152" t="s">
        <v>126</v>
      </c>
      <c r="K8" s="104" t="s">
        <v>12</v>
      </c>
    </row>
    <row r="9" spans="1:18" ht="68.25" customHeight="1" thickBot="1" x14ac:dyDescent="0.3">
      <c r="A9" s="154"/>
      <c r="B9" s="154"/>
      <c r="C9" s="154"/>
      <c r="D9" s="68" t="s">
        <v>11</v>
      </c>
      <c r="E9" s="68" t="s">
        <v>125</v>
      </c>
      <c r="F9" s="154"/>
      <c r="G9" s="154"/>
      <c r="H9" s="68" t="s">
        <v>125</v>
      </c>
      <c r="I9" s="154"/>
      <c r="J9" s="154"/>
      <c r="K9" s="105" t="s">
        <v>125</v>
      </c>
    </row>
    <row r="10" spans="1:18" ht="15" customHeight="1" thickBot="1" x14ac:dyDescent="0.3">
      <c r="A10" s="69">
        <v>-1</v>
      </c>
      <c r="B10" s="69">
        <v>-2</v>
      </c>
      <c r="C10" s="69">
        <v>-3</v>
      </c>
      <c r="D10" s="69">
        <v>-4</v>
      </c>
      <c r="E10" s="106">
        <v>-5</v>
      </c>
      <c r="F10" s="69">
        <v>-6</v>
      </c>
      <c r="G10" s="69">
        <v>-7</v>
      </c>
      <c r="H10" s="69">
        <v>-8</v>
      </c>
      <c r="I10" s="69" t="s">
        <v>16</v>
      </c>
      <c r="J10" s="69" t="s">
        <v>17</v>
      </c>
      <c r="K10" s="70" t="s">
        <v>18</v>
      </c>
    </row>
    <row r="11" spans="1:18" ht="15.75" customHeight="1" thickBot="1" x14ac:dyDescent="0.3">
      <c r="A11" s="71" t="s">
        <v>19</v>
      </c>
      <c r="B11" s="72" t="s">
        <v>127</v>
      </c>
      <c r="C11" s="71">
        <v>20.428000000000001</v>
      </c>
      <c r="D11" s="71">
        <v>3.2810000000000001</v>
      </c>
      <c r="E11" s="71">
        <v>160.69999999999999</v>
      </c>
      <c r="F11" s="71">
        <v>12.076000000000001</v>
      </c>
      <c r="G11" s="71">
        <v>2.7050000000000001</v>
      </c>
      <c r="H11" s="71">
        <v>163.4</v>
      </c>
      <c r="I11" s="71">
        <v>32.503999999999998</v>
      </c>
      <c r="J11" s="71">
        <v>5.9859999999999998</v>
      </c>
      <c r="K11" s="75">
        <v>324.10000000000002</v>
      </c>
    </row>
    <row r="12" spans="1:18" ht="15" customHeight="1" x14ac:dyDescent="0.25">
      <c r="A12" s="165">
        <v>1</v>
      </c>
      <c r="B12" s="167" t="s">
        <v>128</v>
      </c>
      <c r="C12" s="73"/>
      <c r="D12" s="165"/>
      <c r="E12" s="165"/>
      <c r="F12" s="73"/>
      <c r="G12" s="73"/>
      <c r="H12" s="73"/>
      <c r="I12" s="165">
        <v>23.533999999999999</v>
      </c>
      <c r="J12" s="165">
        <v>2.6</v>
      </c>
      <c r="K12" s="165">
        <v>156</v>
      </c>
    </row>
    <row r="13" spans="1:18" ht="21" customHeight="1" thickBot="1" x14ac:dyDescent="0.3">
      <c r="A13" s="166"/>
      <c r="B13" s="168"/>
      <c r="C13" s="170">
        <v>11.734</v>
      </c>
      <c r="D13" s="166"/>
      <c r="E13" s="166"/>
      <c r="F13" s="170">
        <v>11.8</v>
      </c>
      <c r="G13" s="170">
        <v>2.6</v>
      </c>
      <c r="H13" s="170">
        <v>156</v>
      </c>
      <c r="I13" s="166"/>
      <c r="J13" s="166"/>
      <c r="K13" s="166"/>
    </row>
    <row r="14" spans="1:18" ht="15.75" x14ac:dyDescent="0.25">
      <c r="A14" s="165">
        <v>2</v>
      </c>
      <c r="B14" s="167" t="s">
        <v>129</v>
      </c>
      <c r="C14" s="73"/>
      <c r="D14" s="73"/>
      <c r="E14" s="73"/>
      <c r="F14" s="73"/>
      <c r="G14" s="73"/>
      <c r="H14" s="73"/>
      <c r="I14" s="165">
        <v>8.9700000000000006</v>
      </c>
      <c r="J14" s="165">
        <v>3.3860000000000001</v>
      </c>
      <c r="K14" s="165">
        <v>168.1</v>
      </c>
      <c r="R14" t="s">
        <v>47</v>
      </c>
    </row>
    <row r="15" spans="1:18" ht="15" customHeight="1" thickBot="1" x14ac:dyDescent="0.3">
      <c r="A15" s="166"/>
      <c r="B15" s="168"/>
      <c r="C15" s="170">
        <v>8.6940000000000008</v>
      </c>
      <c r="D15" s="170">
        <v>3.2810000000000001</v>
      </c>
      <c r="E15" s="170">
        <v>160.69999999999999</v>
      </c>
      <c r="F15" s="170">
        <v>276</v>
      </c>
      <c r="G15" s="170">
        <v>105</v>
      </c>
      <c r="H15" s="170">
        <v>7.4</v>
      </c>
      <c r="I15" s="166"/>
      <c r="J15" s="166"/>
      <c r="K15" s="166"/>
    </row>
    <row r="16" spans="1:18" ht="15.75" customHeight="1" thickBot="1" x14ac:dyDescent="0.3">
      <c r="A16" s="71" t="s">
        <v>21</v>
      </c>
      <c r="B16" s="72" t="s">
        <v>22</v>
      </c>
      <c r="C16" s="71">
        <v>10.558</v>
      </c>
      <c r="D16" s="71">
        <v>2.464</v>
      </c>
      <c r="E16" s="71">
        <v>40.44</v>
      </c>
      <c r="F16" s="71">
        <v>69.311999999999998</v>
      </c>
      <c r="G16" s="71">
        <v>16.048999999999999</v>
      </c>
      <c r="H16" s="71" t="s">
        <v>130</v>
      </c>
      <c r="I16" s="71">
        <v>77.409000000000006</v>
      </c>
      <c r="J16" s="71">
        <v>17.931000000000001</v>
      </c>
      <c r="K16" s="75" t="s">
        <v>131</v>
      </c>
    </row>
    <row r="17" spans="1:11" s="10" customFormat="1" ht="16.5" customHeight="1" thickBot="1" x14ac:dyDescent="0.3">
      <c r="A17" s="73">
        <v>1</v>
      </c>
      <c r="B17" s="74" t="s">
        <v>132</v>
      </c>
      <c r="C17" s="71"/>
      <c r="D17" s="71"/>
      <c r="E17" s="71"/>
      <c r="F17" s="73">
        <v>3.7589999999999999</v>
      </c>
      <c r="G17" s="73">
        <v>873</v>
      </c>
      <c r="H17" s="73">
        <v>87.3</v>
      </c>
      <c r="I17" s="73">
        <v>3.7589999999999999</v>
      </c>
      <c r="J17" s="73">
        <v>873</v>
      </c>
      <c r="K17" s="102">
        <v>87.3</v>
      </c>
    </row>
    <row r="18" spans="1:11" ht="15.75" customHeight="1" thickBot="1" x14ac:dyDescent="0.3">
      <c r="A18" s="76">
        <v>2</v>
      </c>
      <c r="B18" s="77" t="s">
        <v>133</v>
      </c>
      <c r="C18" s="76"/>
      <c r="D18" s="76"/>
      <c r="E18" s="76"/>
      <c r="F18" s="76">
        <v>6.6420000000000003</v>
      </c>
      <c r="G18" s="76">
        <v>1.6319999999999999</v>
      </c>
      <c r="H18" s="76">
        <v>114.24</v>
      </c>
      <c r="I18" s="76">
        <v>6.6420000000000003</v>
      </c>
      <c r="J18" s="76">
        <v>1.6319999999999999</v>
      </c>
      <c r="K18" s="78">
        <v>114.24</v>
      </c>
    </row>
    <row r="19" spans="1:11" ht="16.5" thickBot="1" x14ac:dyDescent="0.3">
      <c r="A19" s="79">
        <v>3</v>
      </c>
      <c r="B19" s="80" t="s">
        <v>134</v>
      </c>
      <c r="C19" s="79"/>
      <c r="D19" s="79"/>
      <c r="E19" s="79"/>
      <c r="F19" s="79">
        <v>7.3369999999999997</v>
      </c>
      <c r="G19" s="79">
        <v>1.6479999999999999</v>
      </c>
      <c r="H19" s="79">
        <v>131.84</v>
      </c>
      <c r="I19" s="79">
        <v>7.3369999999999997</v>
      </c>
      <c r="J19" s="79">
        <v>1.6479999999999999</v>
      </c>
      <c r="K19" s="103">
        <v>131.84</v>
      </c>
    </row>
    <row r="20" spans="1:11" ht="16.5" thickBot="1" x14ac:dyDescent="0.3">
      <c r="A20" s="79">
        <v>4</v>
      </c>
      <c r="B20" s="80" t="s">
        <v>135</v>
      </c>
      <c r="C20" s="79"/>
      <c r="D20" s="79"/>
      <c r="E20" s="79"/>
      <c r="F20" s="79">
        <v>3.9390000000000001</v>
      </c>
      <c r="G20" s="79">
        <v>872</v>
      </c>
      <c r="H20" s="79">
        <v>56.68</v>
      </c>
      <c r="I20" s="79">
        <v>3.9390000000000001</v>
      </c>
      <c r="J20" s="79">
        <v>872</v>
      </c>
      <c r="K20" s="103">
        <v>56.68</v>
      </c>
    </row>
    <row r="21" spans="1:11" s="10" customFormat="1" ht="16.5" thickBot="1" x14ac:dyDescent="0.3">
      <c r="A21" s="79">
        <v>5</v>
      </c>
      <c r="B21" s="80" t="s">
        <v>136</v>
      </c>
      <c r="C21" s="79"/>
      <c r="D21" s="79"/>
      <c r="E21" s="79"/>
      <c r="F21" s="79">
        <v>2.044</v>
      </c>
      <c r="G21" s="79">
        <v>466</v>
      </c>
      <c r="H21" s="79">
        <v>27.96</v>
      </c>
      <c r="I21" s="79">
        <v>2.044</v>
      </c>
      <c r="J21" s="79">
        <v>466</v>
      </c>
      <c r="K21" s="103">
        <v>27.96</v>
      </c>
    </row>
    <row r="22" spans="1:11" ht="15" customHeight="1" thickBot="1" x14ac:dyDescent="0.3">
      <c r="A22" s="79">
        <v>6</v>
      </c>
      <c r="B22" s="80" t="s">
        <v>137</v>
      </c>
      <c r="C22" s="79"/>
      <c r="D22" s="79"/>
      <c r="E22" s="79"/>
      <c r="F22" s="79">
        <v>1.4690000000000001</v>
      </c>
      <c r="G22" s="79">
        <v>331</v>
      </c>
      <c r="H22" s="79">
        <v>23.17</v>
      </c>
      <c r="I22" s="81">
        <v>1469</v>
      </c>
      <c r="J22" s="79">
        <v>331</v>
      </c>
      <c r="K22" s="103">
        <v>23.17</v>
      </c>
    </row>
    <row r="23" spans="1:11" ht="15.75" customHeight="1" thickBot="1" x14ac:dyDescent="0.3">
      <c r="A23" s="79">
        <v>7</v>
      </c>
      <c r="B23" s="80" t="s">
        <v>138</v>
      </c>
      <c r="C23" s="79"/>
      <c r="D23" s="79"/>
      <c r="E23" s="79"/>
      <c r="F23" s="79">
        <v>3.6640000000000001</v>
      </c>
      <c r="G23" s="79">
        <v>866</v>
      </c>
      <c r="H23" s="79">
        <v>77.94</v>
      </c>
      <c r="I23" s="79">
        <v>3.6640000000000001</v>
      </c>
      <c r="J23" s="79">
        <v>866</v>
      </c>
      <c r="K23" s="103">
        <v>77.94</v>
      </c>
    </row>
    <row r="24" spans="1:11" ht="15" customHeight="1" thickBot="1" x14ac:dyDescent="0.3">
      <c r="A24" s="79">
        <v>8</v>
      </c>
      <c r="B24" s="80" t="s">
        <v>139</v>
      </c>
      <c r="C24" s="79"/>
      <c r="D24" s="79"/>
      <c r="E24" s="79"/>
      <c r="F24" s="79">
        <v>1.744</v>
      </c>
      <c r="G24" s="79">
        <v>429</v>
      </c>
      <c r="H24" s="79">
        <v>23.594999999999999</v>
      </c>
      <c r="I24" s="79">
        <v>1.744</v>
      </c>
      <c r="J24" s="79">
        <v>429</v>
      </c>
      <c r="K24" s="103">
        <v>23.594999999999999</v>
      </c>
    </row>
    <row r="25" spans="1:11" ht="15.75" customHeight="1" thickBot="1" x14ac:dyDescent="0.3">
      <c r="A25" s="79">
        <v>9</v>
      </c>
      <c r="B25" s="80" t="s">
        <v>140</v>
      </c>
      <c r="C25" s="79"/>
      <c r="D25" s="79"/>
      <c r="E25" s="79"/>
      <c r="F25" s="79">
        <v>3.919</v>
      </c>
      <c r="G25" s="79">
        <v>905</v>
      </c>
      <c r="H25" s="81">
        <v>67426</v>
      </c>
      <c r="I25" s="81">
        <v>3919</v>
      </c>
      <c r="J25" s="79">
        <v>905</v>
      </c>
      <c r="K25" s="103">
        <v>67.426000000000002</v>
      </c>
    </row>
    <row r="26" spans="1:11" ht="15" customHeight="1" thickBot="1" x14ac:dyDescent="0.3">
      <c r="A26" s="79">
        <v>10</v>
      </c>
      <c r="B26" s="80" t="s">
        <v>141</v>
      </c>
      <c r="C26" s="79"/>
      <c r="D26" s="79"/>
      <c r="E26" s="79"/>
      <c r="F26" s="79">
        <v>6.9550000000000001</v>
      </c>
      <c r="G26" s="79">
        <v>1.6180000000000001</v>
      </c>
      <c r="H26" s="79">
        <v>165.67</v>
      </c>
      <c r="I26" s="79">
        <v>6.9550000000000001</v>
      </c>
      <c r="J26" s="79">
        <v>1.6180000000000001</v>
      </c>
      <c r="K26" s="103">
        <v>165.67</v>
      </c>
    </row>
    <row r="27" spans="1:11" ht="15.75" customHeight="1" thickBot="1" x14ac:dyDescent="0.3">
      <c r="A27" s="79">
        <v>11</v>
      </c>
      <c r="B27" s="80" t="s">
        <v>142</v>
      </c>
      <c r="C27" s="79"/>
      <c r="D27" s="79"/>
      <c r="E27" s="79"/>
      <c r="F27" s="79">
        <v>2.1629999999999998</v>
      </c>
      <c r="G27" s="79">
        <v>481</v>
      </c>
      <c r="H27" s="79">
        <v>33.67</v>
      </c>
      <c r="I27" s="79">
        <v>2.1629999999999998</v>
      </c>
      <c r="J27" s="79">
        <v>481</v>
      </c>
      <c r="K27" s="103">
        <v>33.67</v>
      </c>
    </row>
    <row r="28" spans="1:11" ht="15" customHeight="1" thickBot="1" x14ac:dyDescent="0.3">
      <c r="A28" s="79">
        <v>12</v>
      </c>
      <c r="B28" s="80" t="s">
        <v>143</v>
      </c>
      <c r="C28" s="79"/>
      <c r="D28" s="79"/>
      <c r="E28" s="79"/>
      <c r="F28" s="79">
        <v>2.7320000000000002</v>
      </c>
      <c r="G28" s="79">
        <v>570</v>
      </c>
      <c r="H28" s="79">
        <v>42.75</v>
      </c>
      <c r="I28" s="79">
        <v>2.7320000000000002</v>
      </c>
      <c r="J28" s="79">
        <v>570</v>
      </c>
      <c r="K28" s="103">
        <v>42.75</v>
      </c>
    </row>
    <row r="29" spans="1:11" ht="15.75" customHeight="1" thickBot="1" x14ac:dyDescent="0.3">
      <c r="A29" s="79">
        <v>13</v>
      </c>
      <c r="B29" s="80" t="s">
        <v>144</v>
      </c>
      <c r="C29" s="79"/>
      <c r="D29" s="79"/>
      <c r="E29" s="79"/>
      <c r="F29" s="79">
        <v>3.8010000000000002</v>
      </c>
      <c r="G29" s="79">
        <v>906</v>
      </c>
      <c r="H29" s="79">
        <v>76.162999999999997</v>
      </c>
      <c r="I29" s="79">
        <v>3.8010000000000002</v>
      </c>
      <c r="J29" s="79">
        <v>906</v>
      </c>
      <c r="K29" s="103">
        <v>76.162999999999997</v>
      </c>
    </row>
    <row r="30" spans="1:11" ht="15" customHeight="1" thickBot="1" x14ac:dyDescent="0.3">
      <c r="A30" s="79">
        <v>14</v>
      </c>
      <c r="B30" s="80" t="s">
        <v>145</v>
      </c>
      <c r="C30" s="79"/>
      <c r="D30" s="79"/>
      <c r="E30" s="79"/>
      <c r="F30" s="79">
        <v>3.323</v>
      </c>
      <c r="G30" s="79">
        <v>741</v>
      </c>
      <c r="H30" s="79">
        <v>199.38</v>
      </c>
      <c r="I30" s="79">
        <v>3.323</v>
      </c>
      <c r="J30" s="79">
        <v>741</v>
      </c>
      <c r="K30" s="103">
        <v>199.38</v>
      </c>
    </row>
    <row r="31" spans="1:11" ht="15.75" customHeight="1" thickBot="1" x14ac:dyDescent="0.3">
      <c r="A31" s="79">
        <v>15</v>
      </c>
      <c r="B31" s="80" t="s">
        <v>146</v>
      </c>
      <c r="C31" s="79">
        <v>2.4609999999999999</v>
      </c>
      <c r="D31" s="79">
        <v>582</v>
      </c>
      <c r="E31" s="79">
        <v>5.82</v>
      </c>
      <c r="F31" s="79">
        <v>2.4940000000000002</v>
      </c>
      <c r="G31" s="79">
        <v>592</v>
      </c>
      <c r="H31" s="79">
        <v>5.92</v>
      </c>
      <c r="I31" s="79">
        <v>2.4940000000000002</v>
      </c>
      <c r="J31" s="79">
        <v>592</v>
      </c>
      <c r="K31" s="103">
        <v>5.92</v>
      </c>
    </row>
    <row r="32" spans="1:11" ht="15" customHeight="1" thickBot="1" x14ac:dyDescent="0.3">
      <c r="A32" s="79">
        <v>16</v>
      </c>
      <c r="B32" s="80" t="s">
        <v>147</v>
      </c>
      <c r="C32" s="79">
        <v>2.8849999999999998</v>
      </c>
      <c r="D32" s="79">
        <v>645</v>
      </c>
      <c r="E32" s="79">
        <v>34.619999999999997</v>
      </c>
      <c r="F32" s="79">
        <v>3.0790000000000002</v>
      </c>
      <c r="G32" s="79">
        <v>695</v>
      </c>
      <c r="H32" s="79">
        <v>44.472000000000001</v>
      </c>
      <c r="I32" s="79">
        <v>5.9640000000000004</v>
      </c>
      <c r="J32" s="79">
        <v>1.34</v>
      </c>
      <c r="K32" s="103">
        <v>79.091999999999999</v>
      </c>
    </row>
    <row r="33" spans="1:11" ht="15.75" customHeight="1" thickBot="1" x14ac:dyDescent="0.3">
      <c r="A33" s="79">
        <v>17</v>
      </c>
      <c r="B33" s="80" t="s">
        <v>148</v>
      </c>
      <c r="C33" s="79"/>
      <c r="D33" s="79"/>
      <c r="E33" s="79"/>
      <c r="F33" s="79">
        <v>1.375</v>
      </c>
      <c r="G33" s="79">
        <v>329</v>
      </c>
      <c r="H33" s="79">
        <v>19.739999999999998</v>
      </c>
      <c r="I33" s="79">
        <v>1.375</v>
      </c>
      <c r="J33" s="79">
        <v>329</v>
      </c>
      <c r="K33" s="103">
        <v>19.739999999999998</v>
      </c>
    </row>
    <row r="34" spans="1:11" ht="15" customHeight="1" thickBot="1" x14ac:dyDescent="0.3">
      <c r="A34" s="79">
        <v>18</v>
      </c>
      <c r="B34" s="80" t="s">
        <v>149</v>
      </c>
      <c r="C34" s="79"/>
      <c r="D34" s="79"/>
      <c r="E34" s="79"/>
      <c r="F34" s="79">
        <v>3.6389999999999998</v>
      </c>
      <c r="G34" s="79">
        <v>854</v>
      </c>
      <c r="H34" s="79">
        <v>73.147999999999996</v>
      </c>
      <c r="I34" s="79">
        <v>3.6389999999999998</v>
      </c>
      <c r="J34" s="79">
        <v>854</v>
      </c>
      <c r="K34" s="103">
        <v>73.147999999999996</v>
      </c>
    </row>
    <row r="35" spans="1:11" ht="15.75" customHeight="1" thickBot="1" x14ac:dyDescent="0.3">
      <c r="A35" s="79">
        <v>19</v>
      </c>
      <c r="B35" s="80" t="s">
        <v>150</v>
      </c>
      <c r="C35" s="79">
        <v>5.2119999999999997</v>
      </c>
      <c r="D35" s="79">
        <v>1.2370000000000001</v>
      </c>
      <c r="E35" s="79">
        <v>111.33</v>
      </c>
      <c r="F35" s="79">
        <v>5.234</v>
      </c>
      <c r="G35" s="79">
        <v>1.2410000000000001</v>
      </c>
      <c r="H35" s="79">
        <v>111.69</v>
      </c>
      <c r="I35" s="79">
        <v>10.446</v>
      </c>
      <c r="J35" s="79">
        <v>2.4780000000000002</v>
      </c>
      <c r="K35" s="103">
        <v>223.02</v>
      </c>
    </row>
    <row r="36" spans="1:11" ht="15" customHeight="1" x14ac:dyDescent="0.25"/>
    <row r="37" spans="1:11" ht="15.75" customHeight="1" x14ac:dyDescent="0.25"/>
    <row r="38" spans="1:11" ht="15" customHeight="1" x14ac:dyDescent="0.25"/>
    <row r="39" spans="1:11" ht="15.75" customHeight="1" x14ac:dyDescent="0.25"/>
    <row r="40" spans="1:11" ht="15" customHeight="1" x14ac:dyDescent="0.25"/>
    <row r="41" spans="1:11" ht="15" customHeight="1" x14ac:dyDescent="0.25"/>
    <row r="42" spans="1:11" ht="15.75" customHeight="1" x14ac:dyDescent="0.25"/>
    <row r="43" spans="1:11" ht="15" customHeight="1" x14ac:dyDescent="0.25"/>
    <row r="44" spans="1:11" ht="15.75" customHeight="1" x14ac:dyDescent="0.25"/>
    <row r="46" spans="1:11" ht="15" customHeight="1" x14ac:dyDescent="0.25"/>
    <row r="47" spans="1:11" ht="15.75" customHeight="1" x14ac:dyDescent="0.25"/>
    <row r="49" ht="15" customHeight="1" x14ac:dyDescent="0.25"/>
    <row r="50" ht="15.75" customHeight="1" x14ac:dyDescent="0.25"/>
  </sheetData>
  <mergeCells count="26">
    <mergeCell ref="J12:J13"/>
    <mergeCell ref="K12:K13"/>
    <mergeCell ref="A14:A15"/>
    <mergeCell ref="B14:B15"/>
    <mergeCell ref="I14:I15"/>
    <mergeCell ref="J14:J15"/>
    <mergeCell ref="K14:K15"/>
    <mergeCell ref="A12:A13"/>
    <mergeCell ref="B12:B13"/>
    <mergeCell ref="D12:D13"/>
    <mergeCell ref="E12:E13"/>
    <mergeCell ref="I12:I13"/>
    <mergeCell ref="A2:K2"/>
    <mergeCell ref="A6:A9"/>
    <mergeCell ref="B6:B9"/>
    <mergeCell ref="C6:E6"/>
    <mergeCell ref="C7:E7"/>
    <mergeCell ref="F6:H7"/>
    <mergeCell ref="I6:K6"/>
    <mergeCell ref="I7:K7"/>
    <mergeCell ref="A3:K3"/>
    <mergeCell ref="C8:C9"/>
    <mergeCell ref="F8:F9"/>
    <mergeCell ref="G8:G9"/>
    <mergeCell ref="I8:I9"/>
    <mergeCell ref="J8:J9"/>
  </mergeCells>
  <pageMargins left="0.70866141732283472" right="0.27" top="0.47" bottom="0.43" header="0.31496062992125984" footer="0.31496062992125984"/>
  <pageSetup paperSize="9" orientation="landscape" r:id="rId1"/>
  <headerFooter differentFirst="1">
    <oddHeader>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Tràng Định </vt:lpstr>
      <vt:lpstr>Bắc Sơn</vt:lpstr>
      <vt:lpstr>Văn Lãng</vt:lpstr>
      <vt:lpstr>Chi Lăng</vt:lpstr>
      <vt:lpstr>Lộc Bình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2022-12-29T08:16:28Z</cp:lastPrinted>
  <dcterms:created xsi:type="dcterms:W3CDTF">2022-09-19T07:52:12Z</dcterms:created>
  <dcterms:modified xsi:type="dcterms:W3CDTF">2022-12-29T08:18:15Z</dcterms:modified>
</cp:coreProperties>
</file>