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760" firstSheet="1" activeTab="6"/>
  </bookViews>
  <sheets>
    <sheet name="foxz" sheetId="4" state="veryHidden" r:id="rId1"/>
    <sheet name="Đình Lập" sheetId="5" r:id="rId2"/>
    <sheet name="Tràng Định " sheetId="1" r:id="rId3"/>
    <sheet name="Bắc Sơn" sheetId="6" r:id="rId4"/>
    <sheet name="Văn Lãng" sheetId="7" r:id="rId5"/>
    <sheet name="Chi Lăng" sheetId="8" r:id="rId6"/>
    <sheet name="Văn Quan" sheetId="9" r:id="rId7"/>
  </sheets>
  <calcPr calcId="144525"/>
</workbook>
</file>

<file path=xl/calcChain.xml><?xml version="1.0" encoding="utf-8"?>
<calcChain xmlns="http://schemas.openxmlformats.org/spreadsheetml/2006/main">
  <c r="K11" i="1" l="1"/>
  <c r="J11" i="1"/>
  <c r="I11" i="1"/>
  <c r="K33" i="1" l="1"/>
  <c r="J33" i="1"/>
  <c r="I33" i="1"/>
  <c r="K32" i="1"/>
  <c r="J32" i="1"/>
  <c r="I32" i="1"/>
  <c r="K31" i="1"/>
  <c r="J31" i="1"/>
  <c r="I31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K16" i="1"/>
  <c r="J16" i="1"/>
  <c r="I16" i="1"/>
  <c r="K15" i="1"/>
  <c r="J15" i="1"/>
  <c r="I15" i="1"/>
  <c r="K14" i="1"/>
  <c r="J14" i="1"/>
  <c r="I14" i="1"/>
  <c r="K13" i="1"/>
  <c r="J13" i="1"/>
  <c r="I13" i="1"/>
  <c r="K23" i="1"/>
  <c r="J23" i="1"/>
  <c r="I23" i="1"/>
</calcChain>
</file>

<file path=xl/sharedStrings.xml><?xml version="1.0" encoding="utf-8"?>
<sst xmlns="http://schemas.openxmlformats.org/spreadsheetml/2006/main" count="293" uniqueCount="139">
  <si>
    <t>Biểu mẫu số 9</t>
  </si>
  <si>
    <t>THÔNG TIN, DỮ LIỆU VỀ SỐ LƯỢNG VÀ DIỆN TÍCH NHÀ Ở, DÂN SỐ KHU VỰC ĐÔ THỊ, NÔNG THÔN CỦA ĐỊA PHƯƠNG TRONG KỲ BÁO CÁO</t>
  </si>
  <si>
    <t>STT</t>
  </si>
  <si>
    <t>Phân theo</t>
  </si>
  <si>
    <t>Số kỳ gốc</t>
  </si>
  <si>
    <t>(31/12/2020 từ dữ liệu điều tra thống kê quốc gia về dân số và nhà ở)</t>
  </si>
  <si>
    <r>
      <t xml:space="preserve">Số trong kỳ báo cáo </t>
    </r>
    <r>
      <rPr>
        <b/>
        <i/>
        <sz val="12"/>
        <color rgb="FF000000"/>
        <rFont val="Times New Roman"/>
        <family val="1"/>
      </rPr>
      <t>(năm 2022)</t>
    </r>
  </si>
  <si>
    <t>Số lũy kế</t>
  </si>
  <si>
    <t>(Tính đến hết thời điểm báo cáo)</t>
  </si>
  <si>
    <t>Dân số (người)</t>
  </si>
  <si>
    <t>Nhà ở</t>
  </si>
  <si>
    <t>(căn)</t>
  </si>
  <si>
    <t>Diện tích</t>
  </si>
  <si>
    <r>
      <t>(m</t>
    </r>
    <r>
      <rPr>
        <b/>
        <vertAlign val="superscript"/>
        <sz val="12"/>
        <color rgb="FF000000"/>
        <rFont val="Times New Roman"/>
        <family val="1"/>
      </rPr>
      <t>2</t>
    </r>
    <r>
      <rPr>
        <b/>
        <sz val="12"/>
        <color rgb="FF000000"/>
        <rFont val="Times New Roman"/>
        <family val="1"/>
      </rPr>
      <t>)</t>
    </r>
  </si>
  <si>
    <t>Nhà ở (căn)</t>
  </si>
  <si>
    <r>
      <t>Nhà ở</t>
    </r>
    <r>
      <rPr>
        <b/>
        <i/>
        <sz val="12"/>
        <color rgb="FF000000"/>
        <rFont val="Times New Roman"/>
        <family val="1"/>
      </rPr>
      <t xml:space="preserve"> </t>
    </r>
  </si>
  <si>
    <t>(9)=(3)+(6)</t>
  </si>
  <si>
    <t>(10)=(4)+(7)</t>
  </si>
  <si>
    <t>(11)=(5)+(8)</t>
  </si>
  <si>
    <t>I</t>
  </si>
  <si>
    <t>Khu vục đô thị</t>
  </si>
  <si>
    <t>II</t>
  </si>
  <si>
    <t>Khu vực nông thôn</t>
  </si>
  <si>
    <t>Xã Vĩnh Tiến</t>
  </si>
  <si>
    <t>TT Thất Khê</t>
  </si>
  <si>
    <r>
      <t xml:space="preserve">1. Đơn vị cung cấp thông tin, dữ liệu: </t>
    </r>
    <r>
      <rPr>
        <sz val="12"/>
        <color rgb="FF000000"/>
        <rFont val="Times New Roman"/>
        <family val="1"/>
      </rPr>
      <t>UBND huyện Tràng Định</t>
    </r>
  </si>
  <si>
    <t>Xã Đại Đồng</t>
  </si>
  <si>
    <t>Xã Chi Lăng</t>
  </si>
  <si>
    <t>Xã Đề Thám</t>
  </si>
  <si>
    <t xml:space="preserve">Xã Tri Phương </t>
  </si>
  <si>
    <t>Xã Kháng Chiến</t>
  </si>
  <si>
    <t>Xã Hùng Sơn</t>
  </si>
  <si>
    <t>Xã Quốc Khánh</t>
  </si>
  <si>
    <t>Xã Tân Yên</t>
  </si>
  <si>
    <t>Xã Tân Tiến</t>
  </si>
  <si>
    <t>Xã Tân Minh</t>
  </si>
  <si>
    <t>Xã Cao Minh</t>
  </si>
  <si>
    <t>Xã Khánh Long</t>
  </si>
  <si>
    <t>Xã Kim Đồng</t>
  </si>
  <si>
    <t>Xã Chí Minh</t>
  </si>
  <si>
    <t>Xã Quốc Việt</t>
  </si>
  <si>
    <t>Xã Hùng Việt</t>
  </si>
  <si>
    <t>Xã Trung Thành</t>
  </si>
  <si>
    <t>Xã Đào Viên</t>
  </si>
  <si>
    <t>Xã Đoàn Kết</t>
  </si>
  <si>
    <t xml:space="preserve">Xã Đội Cấn </t>
  </si>
  <si>
    <r>
      <t xml:space="preserve">1. Đơn vị cung cấp thông tin, dữ liệu: </t>
    </r>
    <r>
      <rPr>
        <sz val="12"/>
        <color rgb="FF000000"/>
        <rFont val="Times New Roman"/>
        <family val="1"/>
      </rPr>
      <t>UBND huyện Đình Lập</t>
    </r>
  </si>
  <si>
    <r>
      <t>Nhà ở</t>
    </r>
    <r>
      <rPr>
        <b/>
        <i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(căn)</t>
    </r>
  </si>
  <si>
    <t>Thị trấn Đình Lập</t>
  </si>
  <si>
    <t>Thị trấn Nông Trường Thái Bình</t>
  </si>
  <si>
    <t>Xã Đình Lập</t>
  </si>
  <si>
    <t>Xã Cường Lợi</t>
  </si>
  <si>
    <t>Xã Châu Sơn</t>
  </si>
  <si>
    <t>Xã Bắc Lãng</t>
  </si>
  <si>
    <t>Xã Đồng Thắng</t>
  </si>
  <si>
    <t>Xã Thái Bình</t>
  </si>
  <si>
    <t>Xã Lâm Ca</t>
  </si>
  <si>
    <t>Xã Kiên Mộc</t>
  </si>
  <si>
    <t>Xã Bính Xá</t>
  </si>
  <si>
    <t>Xã Bắc Xa</t>
  </si>
  <si>
    <t>Tổng cộng</t>
  </si>
  <si>
    <t>Kỳ cung cấp: Quý III, năm 2022</t>
  </si>
  <si>
    <t xml:space="preserve">  </t>
  </si>
  <si>
    <r>
      <t xml:space="preserve">Số trong kỳ báo cáo </t>
    </r>
    <r>
      <rPr>
        <b/>
        <i/>
        <sz val="12"/>
        <color rgb="FF000000"/>
        <rFont val="Times New Roman"/>
        <family val="1"/>
      </rPr>
      <t>(năm )</t>
    </r>
  </si>
  <si>
    <t>Phường/thị trấn</t>
  </si>
  <si>
    <t>Thị trấn Bắc Sơn</t>
  </si>
  <si>
    <t>1.168.000</t>
  </si>
  <si>
    <t>1.179.680</t>
  </si>
  <si>
    <r>
      <t xml:space="preserve">Xã </t>
    </r>
    <r>
      <rPr>
        <sz val="13"/>
        <color rgb="FF000000"/>
        <rFont val="Times New Roman"/>
        <family val="1"/>
      </rPr>
      <t>Bắc Quỳnh</t>
    </r>
  </si>
  <si>
    <t>Long Đống</t>
  </si>
  <si>
    <t>Xã Hưng Vũ</t>
  </si>
  <si>
    <t>Xã Trấn Yên</t>
  </si>
  <si>
    <t>Xã Chiêu Vũ</t>
  </si>
  <si>
    <t>Xã Vũ Lăng</t>
  </si>
  <si>
    <t>Xã Nhất Hoà</t>
  </si>
  <si>
    <t>Xã Nhất Tiến</t>
  </si>
  <si>
    <t>Xã Tân Thành</t>
  </si>
  <si>
    <t xml:space="preserve"> Xã Vũ Lễ</t>
  </si>
  <si>
    <t>Xã Chiến Thắng</t>
  </si>
  <si>
    <t>Xã Vũ Sơn</t>
  </si>
  <si>
    <t>Xã Tân Tri</t>
  </si>
  <si>
    <t>Xã Đồng Ý</t>
  </si>
  <si>
    <t>Xã Vạn Thuỷ</t>
  </si>
  <si>
    <t>Xã Tân Lập</t>
  </si>
  <si>
    <t>Xã Tân Hương</t>
  </si>
  <si>
    <t>1.305.040</t>
  </si>
  <si>
    <t>1.318.080</t>
  </si>
  <si>
    <r>
      <t xml:space="preserve">1. Đơn vị cung cấp thông tin, dữ liệu: </t>
    </r>
    <r>
      <rPr>
        <sz val="12"/>
        <color rgb="FF000000"/>
        <rFont val="Times New Roman"/>
        <family val="1"/>
      </rPr>
      <t>UBND huyện Bắc Sơn</t>
    </r>
  </si>
  <si>
    <r>
      <t xml:space="preserve">Số trong kỳ báo cáo </t>
    </r>
    <r>
      <rPr>
        <b/>
        <i/>
        <sz val="12"/>
        <color theme="1"/>
        <rFont val="Times New Roman"/>
        <family val="1"/>
      </rPr>
      <t>(năm 2022)</t>
    </r>
  </si>
  <si>
    <r>
      <t>(m</t>
    </r>
    <r>
      <rPr>
        <b/>
        <vertAlign val="super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)</t>
    </r>
  </si>
  <si>
    <r>
      <t>Nhà ở</t>
    </r>
    <r>
      <rPr>
        <b/>
        <i/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(căn)</t>
    </r>
  </si>
  <si>
    <t>Thị trấn Na Sầm</t>
  </si>
  <si>
    <t>Xã Bắc Hùng</t>
  </si>
  <si>
    <t>Xã Bắc Việt</t>
  </si>
  <si>
    <t>Xã Thành Hòa</t>
  </si>
  <si>
    <t>Xã Thụy Hùng</t>
  </si>
  <si>
    <t>Xã Hồng Thái</t>
  </si>
  <si>
    <t>Xã Tân Tác</t>
  </si>
  <si>
    <t>Xã Trùng Khánh</t>
  </si>
  <si>
    <t>Xã Hoàng Việt</t>
  </si>
  <si>
    <t>Xã Bắc La</t>
  </si>
  <si>
    <t>Xã Tân Thanh</t>
  </si>
  <si>
    <t>Xã Tân Mỹ</t>
  </si>
  <si>
    <t>Xã Thanh Long</t>
  </si>
  <si>
    <t>Xã Hội Hoan</t>
  </si>
  <si>
    <t>Xã Gia Miễn</t>
  </si>
  <si>
    <t>Xã Nhạc Kỳ</t>
  </si>
  <si>
    <t>Xã Hoàng Văn Thụ</t>
  </si>
  <si>
    <t>Thị trấn Chi Lăng</t>
  </si>
  <si>
    <t>Thị trấn Đồng Mỏ</t>
  </si>
  <si>
    <t xml:space="preserve"> Xã Vân An</t>
  </si>
  <si>
    <t xml:space="preserve"> Xã Vân Thủy</t>
  </si>
  <si>
    <t xml:space="preserve"> Xã Gia Lộc</t>
  </si>
  <si>
    <t>Xã Bắc Thủy</t>
  </si>
  <si>
    <t xml:space="preserve"> Xã Chiến Thắng</t>
  </si>
  <si>
    <t xml:space="preserve"> Xã Mai Sao</t>
  </si>
  <si>
    <t xml:space="preserve"> Xã Bằng Hữu</t>
  </si>
  <si>
    <t xml:space="preserve"> Xã Thượng Cường</t>
  </si>
  <si>
    <t xml:space="preserve"> Xã Bằng Mạc</t>
  </si>
  <si>
    <t xml:space="preserve"> Xã Nhân Lý</t>
  </si>
  <si>
    <t xml:space="preserve"> Xã Lâm Sơn</t>
  </si>
  <si>
    <t xml:space="preserve"> Xã Liên Sơn</t>
  </si>
  <si>
    <t xml:space="preserve"> Xã Vạn Linh</t>
  </si>
  <si>
    <t xml:space="preserve"> Xã Hòa Bình</t>
  </si>
  <si>
    <t xml:space="preserve"> Xã Hữu Kiên</t>
  </si>
  <si>
    <t xml:space="preserve"> Xã Quan Sơn</t>
  </si>
  <si>
    <t xml:space="preserve"> Xã Y Tịch</t>
  </si>
  <si>
    <t xml:space="preserve"> Xã Chi Lăng</t>
  </si>
  <si>
    <r>
      <t xml:space="preserve">1. Đơn vị cung cấp thông tin, dữ liệu: </t>
    </r>
    <r>
      <rPr>
        <sz val="12"/>
        <color rgb="FF000000"/>
        <rFont val="Times New Roman"/>
        <family val="1"/>
      </rPr>
      <t>UBND huyện Văn Quan</t>
    </r>
  </si>
  <si>
    <t>Thị Trấn</t>
  </si>
  <si>
    <t>16 xã</t>
  </si>
  <si>
    <t>Tổng Cộng</t>
  </si>
  <si>
    <t>1.059.080</t>
  </si>
  <si>
    <t>1.070.165</t>
  </si>
  <si>
    <t>Tổng cộng  (I+II):</t>
  </si>
  <si>
    <r>
      <t xml:space="preserve">1. Đơn vị cung cấp thông tin, dữ liệu: </t>
    </r>
    <r>
      <rPr>
        <sz val="12"/>
        <rFont val="Times New Roman"/>
        <family val="1"/>
      </rPr>
      <t>UBND huyện Chi Lăng</t>
    </r>
  </si>
  <si>
    <r>
      <t xml:space="preserve">Số trong kỳ báo cáo </t>
    </r>
    <r>
      <rPr>
        <b/>
        <i/>
        <sz val="12"/>
        <rFont val="Times New Roman"/>
        <family val="1"/>
      </rPr>
      <t>( Tháng 7)</t>
    </r>
  </si>
  <si>
    <r>
      <t>Nhà ở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(căn)</t>
    </r>
  </si>
  <si>
    <r>
      <t>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</si>
</sst>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24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vertAlign val="superscript"/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3"/>
      <color rgb="FF00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9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4" fillId="2" borderId="2" xfId="1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8" fillId="0" borderId="2" xfId="0" applyFont="1" applyBorder="1"/>
    <xf numFmtId="0" fontId="0" fillId="0" borderId="3" xfId="0" applyBorder="1"/>
    <xf numFmtId="165" fontId="4" fillId="2" borderId="4" xfId="1" applyNumberFormat="1" applyFont="1" applyFill="1" applyBorder="1" applyAlignment="1">
      <alignment horizontal="center" vertical="center" wrapText="1"/>
    </xf>
    <xf numFmtId="0" fontId="9" fillId="0" borderId="3" xfId="0" applyFont="1" applyBorder="1"/>
    <xf numFmtId="165" fontId="9" fillId="0" borderId="2" xfId="1" applyNumberFormat="1" applyFont="1" applyBorder="1" applyAlignment="1">
      <alignment horizontal="center"/>
    </xf>
    <xf numFmtId="165" fontId="9" fillId="0" borderId="2" xfId="1" applyNumberFormat="1" applyFont="1" applyBorder="1" applyAlignment="1">
      <alignment horizontal="center" vertical="top"/>
    </xf>
    <xf numFmtId="165" fontId="9" fillId="0" borderId="3" xfId="1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165" fontId="4" fillId="2" borderId="1" xfId="1" applyNumberFormat="1" applyFont="1" applyFill="1" applyBorder="1" applyAlignment="1">
      <alignment horizontal="center" vertical="center" wrapText="1"/>
    </xf>
    <xf numFmtId="165" fontId="9" fillId="0" borderId="3" xfId="1" applyNumberFormat="1" applyFont="1" applyBorder="1"/>
    <xf numFmtId="165" fontId="4" fillId="2" borderId="5" xfId="1" applyNumberFormat="1" applyFont="1" applyFill="1" applyBorder="1" applyAlignment="1">
      <alignment horizontal="center" vertical="center" wrapText="1"/>
    </xf>
    <xf numFmtId="165" fontId="4" fillId="3" borderId="2" xfId="1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5" fontId="9" fillId="3" borderId="2" xfId="1" applyNumberFormat="1" applyFont="1" applyFill="1" applyBorder="1" applyAlignment="1">
      <alignment horizontal="center"/>
    </xf>
    <xf numFmtId="0" fontId="8" fillId="3" borderId="2" xfId="0" applyFont="1" applyFill="1" applyBorder="1"/>
    <xf numFmtId="0" fontId="0" fillId="3" borderId="0" xfId="0" applyFill="1"/>
    <xf numFmtId="0" fontId="4" fillId="3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justify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5" fillId="2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2" borderId="9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left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left" vertical="center" wrapText="1"/>
    </xf>
    <xf numFmtId="0" fontId="23" fillId="2" borderId="15" xfId="0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left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left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4" workbookViewId="0">
      <selection activeCell="A3" sqref="A3:K3"/>
    </sheetView>
  </sheetViews>
  <sheetFormatPr defaultRowHeight="15" x14ac:dyDescent="0.25"/>
  <cols>
    <col min="1" max="1" width="8.7109375" customWidth="1"/>
    <col min="2" max="2" width="16.7109375" customWidth="1"/>
    <col min="3" max="3" width="13.7109375" bestFit="1" customWidth="1"/>
    <col min="4" max="4" width="11.85546875" customWidth="1"/>
    <col min="5" max="5" width="11.5703125" customWidth="1"/>
    <col min="6" max="6" width="7.85546875" customWidth="1"/>
    <col min="7" max="7" width="9.7109375" bestFit="1" customWidth="1"/>
    <col min="8" max="8" width="11.85546875" bestFit="1" customWidth="1"/>
    <col min="9" max="9" width="13.28515625" customWidth="1"/>
    <col min="10" max="10" width="13" customWidth="1"/>
    <col min="11" max="11" width="13.140625" customWidth="1"/>
  </cols>
  <sheetData>
    <row r="1" spans="1:11" ht="18.75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5.75" customHeight="1" x14ac:dyDescent="0.25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47.25" customHeight="1" x14ac:dyDescent="0.25">
      <c r="A3" s="83" t="s">
        <v>61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5.75" customHeight="1" thickBot="1" x14ac:dyDescent="0.3">
      <c r="A4" s="84" t="s">
        <v>46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5.75" customHeight="1" x14ac:dyDescent="0.25">
      <c r="A5" s="80" t="s">
        <v>2</v>
      </c>
      <c r="B5" s="80" t="s">
        <v>3</v>
      </c>
      <c r="C5" s="85" t="s">
        <v>4</v>
      </c>
      <c r="D5" s="86"/>
      <c r="E5" s="87"/>
      <c r="F5" s="85" t="s">
        <v>6</v>
      </c>
      <c r="G5" s="86"/>
      <c r="H5" s="87"/>
      <c r="I5" s="85" t="s">
        <v>7</v>
      </c>
      <c r="J5" s="86"/>
      <c r="K5" s="87"/>
    </row>
    <row r="6" spans="1:11" ht="31.5" customHeight="1" thickBot="1" x14ac:dyDescent="0.3">
      <c r="A6" s="91"/>
      <c r="B6" s="91"/>
      <c r="C6" s="88" t="s">
        <v>5</v>
      </c>
      <c r="D6" s="89"/>
      <c r="E6" s="90"/>
      <c r="F6" s="92"/>
      <c r="G6" s="93"/>
      <c r="H6" s="94"/>
      <c r="I6" s="88" t="s">
        <v>8</v>
      </c>
      <c r="J6" s="89"/>
      <c r="K6" s="90"/>
    </row>
    <row r="7" spans="1:11" ht="15.75" customHeight="1" x14ac:dyDescent="0.25">
      <c r="A7" s="91"/>
      <c r="B7" s="91"/>
      <c r="C7" s="80" t="s">
        <v>9</v>
      </c>
      <c r="D7" s="29" t="s">
        <v>10</v>
      </c>
      <c r="E7" s="29" t="s">
        <v>12</v>
      </c>
      <c r="F7" s="80" t="s">
        <v>9</v>
      </c>
      <c r="G7" s="80" t="s">
        <v>14</v>
      </c>
      <c r="H7" s="29" t="s">
        <v>12</v>
      </c>
      <c r="I7" s="80" t="s">
        <v>9</v>
      </c>
      <c r="J7" s="80" t="s">
        <v>47</v>
      </c>
      <c r="K7" s="31" t="s">
        <v>12</v>
      </c>
    </row>
    <row r="8" spans="1:11" ht="33" customHeight="1" thickBot="1" x14ac:dyDescent="0.3">
      <c r="A8" s="81"/>
      <c r="B8" s="81"/>
      <c r="C8" s="81"/>
      <c r="D8" s="30" t="s">
        <v>11</v>
      </c>
      <c r="E8" s="30" t="s">
        <v>13</v>
      </c>
      <c r="F8" s="81"/>
      <c r="G8" s="81"/>
      <c r="H8" s="30" t="s">
        <v>13</v>
      </c>
      <c r="I8" s="81"/>
      <c r="J8" s="81"/>
      <c r="K8" s="32" t="s">
        <v>13</v>
      </c>
    </row>
    <row r="9" spans="1:11" ht="16.5" thickBot="1" x14ac:dyDescent="0.3">
      <c r="A9" s="33">
        <v>-1</v>
      </c>
      <c r="B9" s="33">
        <v>-2</v>
      </c>
      <c r="C9" s="33">
        <v>-3</v>
      </c>
      <c r="D9" s="33">
        <v>-4</v>
      </c>
      <c r="E9" s="33">
        <v>-5</v>
      </c>
      <c r="F9" s="33">
        <v>-6</v>
      </c>
      <c r="G9" s="33">
        <v>-7</v>
      </c>
      <c r="H9" s="33">
        <v>-8</v>
      </c>
      <c r="I9" s="33" t="s">
        <v>16</v>
      </c>
      <c r="J9" s="33" t="s">
        <v>17</v>
      </c>
      <c r="K9" s="34" t="s">
        <v>18</v>
      </c>
    </row>
    <row r="10" spans="1:11" ht="16.5" thickBot="1" x14ac:dyDescent="0.3">
      <c r="A10" s="29" t="s">
        <v>19</v>
      </c>
      <c r="B10" s="35" t="s">
        <v>20</v>
      </c>
      <c r="C10" s="29">
        <v>6.3879999999999999</v>
      </c>
      <c r="D10" s="29">
        <v>1.6539999999999999</v>
      </c>
      <c r="E10" s="29">
        <v>117.373</v>
      </c>
      <c r="F10" s="29"/>
      <c r="G10" s="29">
        <v>18</v>
      </c>
      <c r="H10" s="29">
        <v>1.32</v>
      </c>
      <c r="I10" s="29">
        <v>5.8979999999999997</v>
      </c>
      <c r="J10" s="29">
        <v>1.7170000000000001</v>
      </c>
      <c r="K10" s="31">
        <v>117.693</v>
      </c>
    </row>
    <row r="11" spans="1:11" ht="31.5" customHeight="1" thickBot="1" x14ac:dyDescent="0.3">
      <c r="A11" s="33">
        <v>1</v>
      </c>
      <c r="B11" s="36" t="s">
        <v>48</v>
      </c>
      <c r="C11" s="33">
        <v>4.7779999999999996</v>
      </c>
      <c r="D11" s="33">
        <v>1.194</v>
      </c>
      <c r="E11" s="33">
        <v>88.393000000000001</v>
      </c>
      <c r="F11" s="33"/>
      <c r="G11" s="33">
        <v>12</v>
      </c>
      <c r="H11" s="33">
        <v>900</v>
      </c>
      <c r="I11" s="33">
        <v>4.6050000000000004</v>
      </c>
      <c r="J11" s="33">
        <v>1.2470000000000001</v>
      </c>
      <c r="K11" s="34">
        <v>89.293000000000006</v>
      </c>
    </row>
    <row r="12" spans="1:11" ht="46.5" customHeight="1" thickBot="1" x14ac:dyDescent="0.3">
      <c r="A12" s="33"/>
      <c r="B12" s="36" t="s">
        <v>49</v>
      </c>
      <c r="C12" s="33">
        <v>1.61</v>
      </c>
      <c r="D12" s="33">
        <v>460</v>
      </c>
      <c r="E12" s="33">
        <v>28.98</v>
      </c>
      <c r="F12" s="33"/>
      <c r="G12" s="33">
        <v>6</v>
      </c>
      <c r="H12" s="33">
        <v>420</v>
      </c>
      <c r="I12" s="33">
        <v>1.833</v>
      </c>
      <c r="J12" s="33">
        <v>470</v>
      </c>
      <c r="K12" s="34">
        <v>29.4</v>
      </c>
    </row>
    <row r="13" spans="1:11" ht="33" customHeight="1" thickBot="1" x14ac:dyDescent="0.3">
      <c r="A13" s="29" t="s">
        <v>21</v>
      </c>
      <c r="B13" s="35" t="s">
        <v>22</v>
      </c>
      <c r="C13" s="29">
        <v>22.468</v>
      </c>
      <c r="D13" s="29">
        <v>5.57</v>
      </c>
      <c r="E13" s="29">
        <v>256.8</v>
      </c>
      <c r="F13" s="29"/>
      <c r="G13" s="29">
        <v>37</v>
      </c>
      <c r="H13" s="29">
        <v>2.2200000000000002</v>
      </c>
      <c r="I13" s="29">
        <v>22.626999999999999</v>
      </c>
      <c r="J13" s="29">
        <v>5.74</v>
      </c>
      <c r="K13" s="31">
        <v>259.02</v>
      </c>
    </row>
    <row r="14" spans="1:11" ht="16.5" thickBot="1" x14ac:dyDescent="0.3">
      <c r="A14" s="33">
        <v>1</v>
      </c>
      <c r="B14" s="36" t="s">
        <v>50</v>
      </c>
      <c r="C14" s="33">
        <v>3.9860000000000002</v>
      </c>
      <c r="D14" s="33">
        <v>1.0389999999999999</v>
      </c>
      <c r="E14" s="33">
        <v>47.832000000000001</v>
      </c>
      <c r="F14" s="33"/>
      <c r="G14" s="33">
        <v>8</v>
      </c>
      <c r="H14" s="33">
        <v>480</v>
      </c>
      <c r="I14" s="33">
        <v>3.9340000000000002</v>
      </c>
      <c r="J14" s="33">
        <v>1.0620000000000001</v>
      </c>
      <c r="K14" s="34">
        <v>48.311999999999998</v>
      </c>
    </row>
    <row r="15" spans="1:11" s="27" customFormat="1" ht="16.5" customHeight="1" thickBot="1" x14ac:dyDescent="0.3">
      <c r="A15" s="37">
        <v>2</v>
      </c>
      <c r="B15" s="38" t="s">
        <v>51</v>
      </c>
      <c r="C15" s="37">
        <v>1.454</v>
      </c>
      <c r="D15" s="37">
        <v>386</v>
      </c>
      <c r="E15" s="37">
        <v>4.6319999999999997</v>
      </c>
      <c r="F15" s="37"/>
      <c r="G15" s="37">
        <v>0</v>
      </c>
      <c r="H15" s="37">
        <v>0</v>
      </c>
      <c r="I15" s="37">
        <v>1.415</v>
      </c>
      <c r="J15" s="37">
        <v>387</v>
      </c>
      <c r="K15" s="39">
        <v>4.6319999999999997</v>
      </c>
    </row>
    <row r="16" spans="1:11" ht="16.5" thickBot="1" x14ac:dyDescent="0.3">
      <c r="A16" s="40">
        <v>3</v>
      </c>
      <c r="B16" s="41" t="s">
        <v>52</v>
      </c>
      <c r="C16" s="40">
        <v>1.627</v>
      </c>
      <c r="D16" s="40">
        <v>400</v>
      </c>
      <c r="E16" s="40">
        <v>19.524000000000001</v>
      </c>
      <c r="F16" s="40"/>
      <c r="G16" s="40">
        <v>5</v>
      </c>
      <c r="H16" s="40">
        <v>300</v>
      </c>
      <c r="I16" s="40">
        <v>1.637</v>
      </c>
      <c r="J16" s="40">
        <v>419</v>
      </c>
      <c r="K16" s="42">
        <v>19.824000000000002</v>
      </c>
    </row>
    <row r="17" spans="1:11" ht="16.5" thickBot="1" x14ac:dyDescent="0.3">
      <c r="A17" s="40">
        <v>4</v>
      </c>
      <c r="B17" s="41" t="s">
        <v>53</v>
      </c>
      <c r="C17" s="40">
        <v>1.5209999999999999</v>
      </c>
      <c r="D17" s="40">
        <v>351</v>
      </c>
      <c r="E17" s="40">
        <v>18.251999999999999</v>
      </c>
      <c r="F17" s="40"/>
      <c r="G17" s="40">
        <v>0</v>
      </c>
      <c r="H17" s="40">
        <v>0</v>
      </c>
      <c r="I17" s="40">
        <v>1.5349999999999999</v>
      </c>
      <c r="J17" s="40">
        <v>350</v>
      </c>
      <c r="K17" s="42">
        <v>18.251999999999999</v>
      </c>
    </row>
    <row r="18" spans="1:11" ht="16.5" thickBot="1" x14ac:dyDescent="0.3">
      <c r="A18" s="40">
        <v>5</v>
      </c>
      <c r="B18" s="41" t="s">
        <v>54</v>
      </c>
      <c r="C18" s="40">
        <v>454</v>
      </c>
      <c r="D18" s="40">
        <v>121</v>
      </c>
      <c r="E18" s="40">
        <v>5.4480000000000004</v>
      </c>
      <c r="F18" s="40"/>
      <c r="G18" s="40">
        <v>0</v>
      </c>
      <c r="H18" s="40">
        <v>0</v>
      </c>
      <c r="I18" s="40">
        <v>474</v>
      </c>
      <c r="J18" s="40">
        <v>126</v>
      </c>
      <c r="K18" s="42">
        <v>5.4480000000000004</v>
      </c>
    </row>
    <row r="19" spans="1:11" s="27" customFormat="1" ht="16.5" thickBot="1" x14ac:dyDescent="0.3">
      <c r="A19" s="40">
        <v>6</v>
      </c>
      <c r="B19" s="41" t="s">
        <v>55</v>
      </c>
      <c r="C19" s="40">
        <v>2.1680000000000001</v>
      </c>
      <c r="D19" s="40">
        <v>544</v>
      </c>
      <c r="E19" s="40">
        <v>26.015999999999998</v>
      </c>
      <c r="F19" s="40"/>
      <c r="G19" s="40">
        <v>4</v>
      </c>
      <c r="H19" s="40">
        <v>240</v>
      </c>
      <c r="I19" s="40">
        <v>2.1739999999999999</v>
      </c>
      <c r="J19" s="40">
        <v>554</v>
      </c>
      <c r="K19" s="42">
        <v>26.256</v>
      </c>
    </row>
    <row r="20" spans="1:11" ht="16.5" thickBot="1" x14ac:dyDescent="0.3">
      <c r="A20" s="40">
        <v>7</v>
      </c>
      <c r="B20" s="41" t="s">
        <v>56</v>
      </c>
      <c r="C20" s="40">
        <v>3.5379999999999998</v>
      </c>
      <c r="D20" s="40">
        <v>944</v>
      </c>
      <c r="E20" s="40">
        <v>42.456000000000003</v>
      </c>
      <c r="F20" s="40"/>
      <c r="G20" s="40">
        <v>10</v>
      </c>
      <c r="H20" s="40">
        <v>600</v>
      </c>
      <c r="I20" s="40">
        <v>3.7679999999999998</v>
      </c>
      <c r="J20" s="40">
        <v>1.0149999999999999</v>
      </c>
      <c r="K20" s="42">
        <v>43.055999999999997</v>
      </c>
    </row>
    <row r="21" spans="1:11" ht="16.5" thickBot="1" x14ac:dyDescent="0.3">
      <c r="A21" s="40">
        <v>8</v>
      </c>
      <c r="B21" s="41" t="s">
        <v>57</v>
      </c>
      <c r="C21" s="40">
        <v>2.5529999999999999</v>
      </c>
      <c r="D21" s="40">
        <v>556</v>
      </c>
      <c r="E21" s="40">
        <v>30.635999999999999</v>
      </c>
      <c r="F21" s="40"/>
      <c r="G21" s="40">
        <v>0</v>
      </c>
      <c r="H21" s="40">
        <v>0</v>
      </c>
      <c r="I21" s="40">
        <v>2.6520000000000001</v>
      </c>
      <c r="J21" s="40">
        <v>556</v>
      </c>
      <c r="K21" s="42">
        <v>30.635999999999999</v>
      </c>
    </row>
    <row r="22" spans="1:11" ht="16.5" thickBot="1" x14ac:dyDescent="0.3">
      <c r="A22" s="40">
        <v>9</v>
      </c>
      <c r="B22" s="41" t="s">
        <v>58</v>
      </c>
      <c r="C22" s="40">
        <v>3.6869999999999998</v>
      </c>
      <c r="D22" s="40">
        <v>893</v>
      </c>
      <c r="E22" s="40">
        <v>44.244</v>
      </c>
      <c r="F22" s="40"/>
      <c r="G22" s="40">
        <v>5</v>
      </c>
      <c r="H22" s="40">
        <v>300</v>
      </c>
      <c r="I22" s="40">
        <v>3.5619999999999998</v>
      </c>
      <c r="J22" s="40">
        <v>914</v>
      </c>
      <c r="K22" s="42">
        <v>44.543999999999997</v>
      </c>
    </row>
    <row r="23" spans="1:11" ht="16.5" thickBot="1" x14ac:dyDescent="0.3">
      <c r="A23" s="40">
        <v>10</v>
      </c>
      <c r="B23" s="41" t="s">
        <v>59</v>
      </c>
      <c r="C23" s="40">
        <v>1.48</v>
      </c>
      <c r="D23" s="40">
        <v>336</v>
      </c>
      <c r="E23" s="40">
        <v>17.760000000000002</v>
      </c>
      <c r="F23" s="40"/>
      <c r="G23" s="40">
        <v>5</v>
      </c>
      <c r="H23" s="40">
        <v>300</v>
      </c>
      <c r="I23" s="40">
        <v>1.476</v>
      </c>
      <c r="J23" s="40">
        <v>357</v>
      </c>
      <c r="K23" s="42">
        <v>18.059999999999999</v>
      </c>
    </row>
    <row r="24" spans="1:11" ht="16.5" thickBot="1" x14ac:dyDescent="0.3">
      <c r="A24" s="43"/>
      <c r="B24" s="44" t="s">
        <v>60</v>
      </c>
      <c r="C24" s="43">
        <v>28.856000000000002</v>
      </c>
      <c r="D24" s="43">
        <v>7.2240000000000002</v>
      </c>
      <c r="E24" s="43">
        <v>374.173</v>
      </c>
      <c r="F24" s="43"/>
      <c r="G24" s="43">
        <v>55</v>
      </c>
      <c r="H24" s="43">
        <v>3.54</v>
      </c>
      <c r="I24" s="43">
        <v>28.524999999999999</v>
      </c>
      <c r="J24" s="43">
        <v>7.4569999999999999</v>
      </c>
      <c r="K24" s="45">
        <v>376.71300000000002</v>
      </c>
    </row>
    <row r="25" spans="1:11" x14ac:dyDescent="0.25">
      <c r="C25" s="19"/>
      <c r="D25" s="19"/>
      <c r="E25" s="19"/>
      <c r="F25" s="19"/>
      <c r="G25" s="19"/>
      <c r="H25" s="19"/>
    </row>
  </sheetData>
  <mergeCells count="16">
    <mergeCell ref="A1:K1"/>
    <mergeCell ref="C7:C8"/>
    <mergeCell ref="F7:F8"/>
    <mergeCell ref="G7:G8"/>
    <mergeCell ref="I7:I8"/>
    <mergeCell ref="J7:J8"/>
    <mergeCell ref="A2:K2"/>
    <mergeCell ref="A3:K3"/>
    <mergeCell ref="A4:K4"/>
    <mergeCell ref="I5:K5"/>
    <mergeCell ref="I6:K6"/>
    <mergeCell ref="A5:A8"/>
    <mergeCell ref="B5:B8"/>
    <mergeCell ref="C5:E5"/>
    <mergeCell ref="C6:E6"/>
    <mergeCell ref="F5:H6"/>
  </mergeCells>
  <pageMargins left="0.70866141732283472" right="0.27" top="0.47" bottom="0.43" header="0.31496062992125984" footer="0.31496062992125984"/>
  <pageSetup paperSize="9" orientation="landscape" r:id="rId1"/>
  <headerFooter differentFirst="1">
    <oddHeader>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activeCell="D16" sqref="D16"/>
    </sheetView>
  </sheetViews>
  <sheetFormatPr defaultRowHeight="15" x14ac:dyDescent="0.25"/>
  <cols>
    <col min="1" max="1" width="6.5703125" customWidth="1"/>
    <col min="2" max="2" width="19.42578125" customWidth="1"/>
    <col min="3" max="3" width="11.42578125" customWidth="1"/>
    <col min="4" max="4" width="10.85546875" customWidth="1"/>
    <col min="5" max="5" width="13.42578125" customWidth="1"/>
    <col min="6" max="6" width="8.42578125" customWidth="1"/>
    <col min="7" max="7" width="7.5703125" customWidth="1"/>
    <col min="8" max="8" width="10.140625" customWidth="1"/>
    <col min="9" max="9" width="11.85546875" customWidth="1"/>
    <col min="10" max="10" width="12.85546875" customWidth="1"/>
    <col min="11" max="11" width="14" customWidth="1"/>
  </cols>
  <sheetData>
    <row r="1" spans="1:18" ht="18.75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8" ht="35.25" customHeight="1" x14ac:dyDescent="0.25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8" ht="18.75" x14ac:dyDescent="0.25">
      <c r="A3" s="83" t="s">
        <v>61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8" ht="15.75" x14ac:dyDescent="0.25">
      <c r="A4" s="84" t="s">
        <v>25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8" ht="15.75" customHeight="1" x14ac:dyDescent="0.25">
      <c r="A5" s="95" t="s">
        <v>2</v>
      </c>
      <c r="B5" s="95" t="s">
        <v>3</v>
      </c>
      <c r="C5" s="95" t="s">
        <v>4</v>
      </c>
      <c r="D5" s="95"/>
      <c r="E5" s="95"/>
      <c r="F5" s="95" t="s">
        <v>6</v>
      </c>
      <c r="G5" s="95"/>
      <c r="H5" s="95"/>
      <c r="I5" s="95" t="s">
        <v>7</v>
      </c>
      <c r="J5" s="95"/>
      <c r="K5" s="95"/>
    </row>
    <row r="6" spans="1:18" ht="47.25" customHeight="1" x14ac:dyDescent="0.25">
      <c r="A6" s="95"/>
      <c r="B6" s="95"/>
      <c r="C6" s="96" t="s">
        <v>5</v>
      </c>
      <c r="D6" s="96"/>
      <c r="E6" s="96"/>
      <c r="F6" s="95"/>
      <c r="G6" s="95"/>
      <c r="H6" s="95"/>
      <c r="I6" s="96" t="s">
        <v>8</v>
      </c>
      <c r="J6" s="96"/>
      <c r="K6" s="96"/>
    </row>
    <row r="7" spans="1:18" ht="15.75" x14ac:dyDescent="0.25">
      <c r="A7" s="95"/>
      <c r="B7" s="95"/>
      <c r="C7" s="95" t="s">
        <v>9</v>
      </c>
      <c r="D7" s="5" t="s">
        <v>10</v>
      </c>
      <c r="E7" s="5" t="s">
        <v>12</v>
      </c>
      <c r="F7" s="95" t="s">
        <v>9</v>
      </c>
      <c r="G7" s="95" t="s">
        <v>14</v>
      </c>
      <c r="H7" s="5" t="s">
        <v>12</v>
      </c>
      <c r="I7" s="95" t="s">
        <v>9</v>
      </c>
      <c r="J7" s="5" t="s">
        <v>15</v>
      </c>
      <c r="K7" s="5" t="s">
        <v>12</v>
      </c>
    </row>
    <row r="8" spans="1:18" ht="18.75" x14ac:dyDescent="0.25">
      <c r="A8" s="95"/>
      <c r="B8" s="95"/>
      <c r="C8" s="95"/>
      <c r="D8" s="5" t="s">
        <v>11</v>
      </c>
      <c r="E8" s="5" t="s">
        <v>13</v>
      </c>
      <c r="F8" s="95"/>
      <c r="G8" s="95"/>
      <c r="H8" s="5" t="s">
        <v>13</v>
      </c>
      <c r="I8" s="95"/>
      <c r="J8" s="5" t="s">
        <v>11</v>
      </c>
      <c r="K8" s="5" t="s">
        <v>13</v>
      </c>
    </row>
    <row r="9" spans="1:18" ht="31.5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 t="s">
        <v>16</v>
      </c>
      <c r="J9" s="6" t="s">
        <v>17</v>
      </c>
      <c r="K9" s="6" t="s">
        <v>18</v>
      </c>
    </row>
    <row r="10" spans="1:18" ht="15.75" x14ac:dyDescent="0.25">
      <c r="A10" s="5" t="s">
        <v>19</v>
      </c>
      <c r="B10" s="8" t="s">
        <v>20</v>
      </c>
      <c r="C10" s="6"/>
      <c r="D10" s="6"/>
      <c r="E10" s="6"/>
      <c r="F10" s="6"/>
      <c r="G10" s="6"/>
      <c r="H10" s="6"/>
      <c r="I10" s="6"/>
      <c r="J10" s="6"/>
      <c r="K10" s="6"/>
    </row>
    <row r="11" spans="1:18" ht="15.75" x14ac:dyDescent="0.25">
      <c r="A11" s="9">
        <v>1</v>
      </c>
      <c r="B11" s="10" t="s">
        <v>24</v>
      </c>
      <c r="C11" s="22">
        <v>5266</v>
      </c>
      <c r="D11" s="22">
        <v>1169</v>
      </c>
      <c r="E11" s="22">
        <v>219002</v>
      </c>
      <c r="F11" s="22">
        <v>10</v>
      </c>
      <c r="G11" s="22">
        <v>5</v>
      </c>
      <c r="H11" s="22">
        <v>198</v>
      </c>
      <c r="I11" s="3">
        <f t="shared" ref="I11" si="0">C11+F11</f>
        <v>5276</v>
      </c>
      <c r="J11" s="1">
        <f t="shared" ref="J11" si="1">D11+G11</f>
        <v>1174</v>
      </c>
      <c r="K11" s="3">
        <f t="shared" ref="K11" si="2">E11+H11</f>
        <v>219200</v>
      </c>
    </row>
    <row r="12" spans="1:18" ht="15.75" x14ac:dyDescent="0.25">
      <c r="A12" s="5" t="s">
        <v>21</v>
      </c>
      <c r="B12" s="8" t="s">
        <v>22</v>
      </c>
      <c r="C12" s="6"/>
      <c r="D12" s="6"/>
      <c r="E12" s="6"/>
      <c r="F12" s="6"/>
      <c r="G12" s="6"/>
      <c r="H12" s="6"/>
      <c r="I12" s="20"/>
      <c r="J12" s="6"/>
      <c r="K12" s="6"/>
    </row>
    <row r="13" spans="1:18" ht="15.75" x14ac:dyDescent="0.25">
      <c r="A13" s="4">
        <v>1</v>
      </c>
      <c r="B13" s="7" t="s">
        <v>26</v>
      </c>
      <c r="C13" s="13">
        <v>2036</v>
      </c>
      <c r="D13" s="13">
        <v>9110</v>
      </c>
      <c r="E13" s="13">
        <v>683250</v>
      </c>
      <c r="F13" s="13">
        <v>84</v>
      </c>
      <c r="G13" s="13">
        <v>40</v>
      </c>
      <c r="H13" s="13">
        <v>3000</v>
      </c>
      <c r="I13" s="3">
        <f t="shared" ref="I13:I22" si="3">C13+F13</f>
        <v>2120</v>
      </c>
      <c r="J13" s="1">
        <f t="shared" ref="J13:J22" si="4">D13+G13</f>
        <v>9150</v>
      </c>
      <c r="K13" s="3">
        <f t="shared" ref="K13:K22" si="5">E13+H13</f>
        <v>686250</v>
      </c>
    </row>
    <row r="14" spans="1:18" ht="15.75" x14ac:dyDescent="0.25">
      <c r="A14" s="1">
        <v>2</v>
      </c>
      <c r="B14" s="2" t="s">
        <v>27</v>
      </c>
      <c r="C14" s="23">
        <v>3680</v>
      </c>
      <c r="D14" s="23">
        <v>872</v>
      </c>
      <c r="E14" s="23">
        <v>69760</v>
      </c>
      <c r="F14" s="23">
        <v>150</v>
      </c>
      <c r="G14" s="23">
        <v>25</v>
      </c>
      <c r="H14" s="23">
        <v>2000</v>
      </c>
      <c r="I14" s="23">
        <f t="shared" si="3"/>
        <v>3830</v>
      </c>
      <c r="J14" s="24">
        <f t="shared" si="4"/>
        <v>897</v>
      </c>
      <c r="K14" s="23">
        <f t="shared" si="5"/>
        <v>71760</v>
      </c>
    </row>
    <row r="15" spans="1:18" ht="15.75" x14ac:dyDescent="0.25">
      <c r="A15" s="1">
        <v>3</v>
      </c>
      <c r="B15" s="2" t="s">
        <v>28</v>
      </c>
      <c r="C15" s="3">
        <v>5126</v>
      </c>
      <c r="D15" s="3">
        <v>1218</v>
      </c>
      <c r="E15" s="3">
        <v>75207</v>
      </c>
      <c r="F15" s="3">
        <v>93</v>
      </c>
      <c r="G15" s="3">
        <v>44</v>
      </c>
      <c r="H15" s="3">
        <v>4193</v>
      </c>
      <c r="I15" s="3">
        <f t="shared" si="3"/>
        <v>5219</v>
      </c>
      <c r="J15" s="1">
        <f t="shared" si="4"/>
        <v>1262</v>
      </c>
      <c r="K15" s="3">
        <f t="shared" si="5"/>
        <v>79400</v>
      </c>
      <c r="R15" t="s">
        <v>62</v>
      </c>
    </row>
    <row r="16" spans="1:18" ht="15.75" x14ac:dyDescent="0.25">
      <c r="A16" s="1">
        <v>4</v>
      </c>
      <c r="B16" s="2" t="s">
        <v>29</v>
      </c>
      <c r="C16" s="3">
        <v>5586</v>
      </c>
      <c r="D16" s="3">
        <v>1324</v>
      </c>
      <c r="E16" s="3">
        <v>105920</v>
      </c>
      <c r="F16" s="3">
        <v>183</v>
      </c>
      <c r="G16" s="3">
        <v>12</v>
      </c>
      <c r="H16" s="3">
        <v>984</v>
      </c>
      <c r="I16" s="3">
        <f t="shared" si="3"/>
        <v>5769</v>
      </c>
      <c r="J16" s="1">
        <f t="shared" si="4"/>
        <v>1336</v>
      </c>
      <c r="K16" s="3">
        <f t="shared" si="5"/>
        <v>106904</v>
      </c>
    </row>
    <row r="17" spans="1:11" ht="15.75" x14ac:dyDescent="0.25">
      <c r="A17" s="1">
        <v>5</v>
      </c>
      <c r="B17" s="2" t="s">
        <v>30</v>
      </c>
      <c r="C17" s="3">
        <v>1926</v>
      </c>
      <c r="D17" s="3">
        <v>648</v>
      </c>
      <c r="E17" s="3">
        <v>48600</v>
      </c>
      <c r="F17" s="3">
        <v>79</v>
      </c>
      <c r="G17" s="3">
        <v>6</v>
      </c>
      <c r="H17" s="3">
        <v>450</v>
      </c>
      <c r="I17" s="3">
        <f t="shared" si="3"/>
        <v>2005</v>
      </c>
      <c r="J17" s="1">
        <f t="shared" si="4"/>
        <v>654</v>
      </c>
      <c r="K17" s="3">
        <f t="shared" si="5"/>
        <v>49050</v>
      </c>
    </row>
    <row r="18" spans="1:11" s="27" customFormat="1" ht="16.5" customHeight="1" x14ac:dyDescent="0.25">
      <c r="A18" s="24">
        <v>6</v>
      </c>
      <c r="B18" s="28" t="s">
        <v>31</v>
      </c>
      <c r="C18" s="23">
        <v>3894</v>
      </c>
      <c r="D18" s="23">
        <v>925</v>
      </c>
      <c r="E18" s="23">
        <v>58133</v>
      </c>
      <c r="F18" s="23">
        <v>431</v>
      </c>
      <c r="G18" s="23">
        <v>32</v>
      </c>
      <c r="H18" s="23">
        <v>2560</v>
      </c>
      <c r="I18" s="23">
        <f t="shared" si="3"/>
        <v>4325</v>
      </c>
      <c r="J18" s="24">
        <f t="shared" si="4"/>
        <v>957</v>
      </c>
      <c r="K18" s="23">
        <f t="shared" si="5"/>
        <v>60693</v>
      </c>
    </row>
    <row r="19" spans="1:11" ht="15.75" x14ac:dyDescent="0.25">
      <c r="A19" s="24">
        <v>7</v>
      </c>
      <c r="B19" s="28" t="s">
        <v>32</v>
      </c>
      <c r="C19" s="23">
        <v>5944</v>
      </c>
      <c r="D19" s="23">
        <v>1578</v>
      </c>
      <c r="E19" s="23">
        <v>110460</v>
      </c>
      <c r="F19" s="23">
        <v>597</v>
      </c>
      <c r="G19" s="23">
        <v>-12</v>
      </c>
      <c r="H19" s="23">
        <v>-840</v>
      </c>
      <c r="I19" s="23">
        <f t="shared" si="3"/>
        <v>6541</v>
      </c>
      <c r="J19" s="24">
        <f t="shared" si="4"/>
        <v>1566</v>
      </c>
      <c r="K19" s="23">
        <f t="shared" si="5"/>
        <v>109620</v>
      </c>
    </row>
    <row r="20" spans="1:11" ht="15.75" x14ac:dyDescent="0.25">
      <c r="A20" s="1">
        <v>8</v>
      </c>
      <c r="B20" s="2" t="s">
        <v>33</v>
      </c>
      <c r="C20" s="23">
        <v>739</v>
      </c>
      <c r="D20" s="23">
        <v>181</v>
      </c>
      <c r="E20" s="23">
        <v>12670</v>
      </c>
      <c r="F20" s="23">
        <v>39</v>
      </c>
      <c r="G20" s="23">
        <v>3</v>
      </c>
      <c r="H20" s="23">
        <v>210</v>
      </c>
      <c r="I20" s="23">
        <f t="shared" si="3"/>
        <v>778</v>
      </c>
      <c r="J20" s="24">
        <f t="shared" si="4"/>
        <v>184</v>
      </c>
      <c r="K20" s="23">
        <f t="shared" si="5"/>
        <v>12880</v>
      </c>
    </row>
    <row r="21" spans="1:11" ht="15.75" x14ac:dyDescent="0.25">
      <c r="A21" s="1">
        <v>9</v>
      </c>
      <c r="B21" s="11" t="s">
        <v>34</v>
      </c>
      <c r="C21" s="15">
        <v>2643</v>
      </c>
      <c r="D21" s="15">
        <v>626</v>
      </c>
      <c r="E21" s="15">
        <v>34430</v>
      </c>
      <c r="F21" s="15">
        <v>1</v>
      </c>
      <c r="G21" s="15"/>
      <c r="H21" s="15"/>
      <c r="I21" s="3">
        <f t="shared" si="3"/>
        <v>2644</v>
      </c>
      <c r="J21" s="1">
        <f t="shared" si="4"/>
        <v>626</v>
      </c>
      <c r="K21" s="3">
        <f t="shared" si="5"/>
        <v>34430</v>
      </c>
    </row>
    <row r="22" spans="1:11" s="27" customFormat="1" ht="15.75" x14ac:dyDescent="0.25">
      <c r="A22" s="24">
        <v>10</v>
      </c>
      <c r="B22" s="26" t="s">
        <v>35</v>
      </c>
      <c r="C22" s="25">
        <v>1305</v>
      </c>
      <c r="D22" s="25">
        <v>401</v>
      </c>
      <c r="E22" s="25">
        <v>28872</v>
      </c>
      <c r="F22" s="25"/>
      <c r="G22" s="25"/>
      <c r="H22" s="25"/>
      <c r="I22" s="23">
        <f t="shared" si="3"/>
        <v>1305</v>
      </c>
      <c r="J22" s="24">
        <f t="shared" si="4"/>
        <v>401</v>
      </c>
      <c r="K22" s="23">
        <f t="shared" si="5"/>
        <v>28872</v>
      </c>
    </row>
    <row r="23" spans="1:11" ht="15.75" x14ac:dyDescent="0.25">
      <c r="A23" s="1">
        <v>11</v>
      </c>
      <c r="B23" s="11" t="s">
        <v>23</v>
      </c>
      <c r="C23" s="3">
        <v>612</v>
      </c>
      <c r="D23" s="3">
        <v>137</v>
      </c>
      <c r="E23" s="3">
        <v>13500</v>
      </c>
      <c r="F23" s="3">
        <v>1</v>
      </c>
      <c r="G23" s="3">
        <v>0</v>
      </c>
      <c r="H23" s="3">
        <v>0</v>
      </c>
      <c r="I23" s="3">
        <f>C23+F23</f>
        <v>613</v>
      </c>
      <c r="J23" s="1">
        <f>D23+G23</f>
        <v>137</v>
      </c>
      <c r="K23" s="3">
        <f>E23+H23</f>
        <v>13500</v>
      </c>
    </row>
    <row r="24" spans="1:11" ht="15.75" x14ac:dyDescent="0.25">
      <c r="A24" s="1">
        <v>12</v>
      </c>
      <c r="B24" s="11" t="s">
        <v>36</v>
      </c>
      <c r="C24" s="16">
        <v>895</v>
      </c>
      <c r="D24" s="15">
        <v>214</v>
      </c>
      <c r="E24" s="15">
        <v>14900</v>
      </c>
      <c r="F24" s="15">
        <v>61</v>
      </c>
      <c r="G24" s="15">
        <v>6</v>
      </c>
      <c r="H24" s="15">
        <v>420</v>
      </c>
      <c r="I24" s="3">
        <f t="shared" ref="I24:I33" si="6">C24+F24</f>
        <v>956</v>
      </c>
      <c r="J24" s="1">
        <f t="shared" ref="J24:J33" si="7">D24+G24</f>
        <v>220</v>
      </c>
      <c r="K24" s="3">
        <f t="shared" ref="K24:K33" si="8">E24+H24</f>
        <v>15320</v>
      </c>
    </row>
    <row r="25" spans="1:11" ht="15.75" x14ac:dyDescent="0.25">
      <c r="A25" s="1">
        <v>13</v>
      </c>
      <c r="B25" s="11" t="s">
        <v>37</v>
      </c>
      <c r="C25" s="15">
        <v>879</v>
      </c>
      <c r="D25" s="15">
        <v>207</v>
      </c>
      <c r="E25" s="15">
        <v>16560</v>
      </c>
      <c r="F25" s="15"/>
      <c r="G25" s="15"/>
      <c r="H25" s="15"/>
      <c r="I25" s="3">
        <f t="shared" si="6"/>
        <v>879</v>
      </c>
      <c r="J25" s="1">
        <f t="shared" si="7"/>
        <v>207</v>
      </c>
      <c r="K25" s="3">
        <f t="shared" si="8"/>
        <v>16560</v>
      </c>
    </row>
    <row r="26" spans="1:11" ht="15.75" x14ac:dyDescent="0.25">
      <c r="A26" s="1">
        <v>14</v>
      </c>
      <c r="B26" s="26" t="s">
        <v>38</v>
      </c>
      <c r="C26" s="25">
        <v>2737</v>
      </c>
      <c r="D26" s="25">
        <v>641</v>
      </c>
      <c r="E26" s="25">
        <v>52562</v>
      </c>
      <c r="F26" s="25">
        <v>25</v>
      </c>
      <c r="G26" s="25">
        <v>3</v>
      </c>
      <c r="H26" s="25">
        <v>246</v>
      </c>
      <c r="I26" s="23">
        <f t="shared" si="6"/>
        <v>2762</v>
      </c>
      <c r="J26" s="24">
        <f t="shared" si="7"/>
        <v>644</v>
      </c>
      <c r="K26" s="23">
        <f t="shared" si="8"/>
        <v>52808</v>
      </c>
    </row>
    <row r="27" spans="1:11" ht="15.75" x14ac:dyDescent="0.25">
      <c r="A27" s="1">
        <v>15</v>
      </c>
      <c r="B27" s="11" t="s">
        <v>39</v>
      </c>
      <c r="C27" s="15">
        <v>1700</v>
      </c>
      <c r="D27" s="15">
        <v>398</v>
      </c>
      <c r="E27" s="15">
        <v>2587</v>
      </c>
      <c r="F27" s="15">
        <v>33</v>
      </c>
      <c r="G27" s="15">
        <v>3</v>
      </c>
      <c r="H27" s="15">
        <v>195</v>
      </c>
      <c r="I27" s="3">
        <f t="shared" si="6"/>
        <v>1733</v>
      </c>
      <c r="J27" s="1">
        <f t="shared" si="7"/>
        <v>401</v>
      </c>
      <c r="K27" s="3">
        <f t="shared" si="8"/>
        <v>2782</v>
      </c>
    </row>
    <row r="28" spans="1:11" ht="15.75" x14ac:dyDescent="0.25">
      <c r="A28" s="1">
        <v>16</v>
      </c>
      <c r="B28" s="11" t="s">
        <v>40</v>
      </c>
      <c r="C28" s="25">
        <v>3422</v>
      </c>
      <c r="D28" s="25">
        <v>804</v>
      </c>
      <c r="E28" s="25">
        <v>55325</v>
      </c>
      <c r="F28" s="25">
        <v>81</v>
      </c>
      <c r="G28" s="25">
        <v>3</v>
      </c>
      <c r="H28" s="25">
        <v>140</v>
      </c>
      <c r="I28" s="23">
        <f t="shared" si="6"/>
        <v>3503</v>
      </c>
      <c r="J28" s="24">
        <f t="shared" si="7"/>
        <v>807</v>
      </c>
      <c r="K28" s="23">
        <f t="shared" si="8"/>
        <v>55465</v>
      </c>
    </row>
    <row r="29" spans="1:11" ht="15.75" x14ac:dyDescent="0.25">
      <c r="A29" s="1">
        <v>17</v>
      </c>
      <c r="B29" s="11" t="s">
        <v>41</v>
      </c>
      <c r="C29" s="15">
        <v>1830</v>
      </c>
      <c r="D29" s="15">
        <v>400</v>
      </c>
      <c r="E29" s="15">
        <v>2400</v>
      </c>
      <c r="F29" s="15">
        <v>19</v>
      </c>
      <c r="G29" s="15">
        <v>2</v>
      </c>
      <c r="H29" s="15"/>
      <c r="I29" s="3">
        <f t="shared" si="6"/>
        <v>1849</v>
      </c>
      <c r="J29" s="1">
        <f t="shared" si="7"/>
        <v>402</v>
      </c>
      <c r="K29" s="3">
        <f t="shared" si="8"/>
        <v>2400</v>
      </c>
    </row>
    <row r="30" spans="1:11" ht="15.75" x14ac:dyDescent="0.25">
      <c r="A30" s="1">
        <v>18</v>
      </c>
      <c r="B30" s="26" t="s">
        <v>42</v>
      </c>
      <c r="C30" s="25">
        <v>1162</v>
      </c>
      <c r="D30" s="25">
        <v>288</v>
      </c>
      <c r="E30" s="25">
        <v>17280</v>
      </c>
      <c r="F30" s="25">
        <v>9</v>
      </c>
      <c r="G30" s="25">
        <v>1</v>
      </c>
      <c r="H30" s="25">
        <v>50</v>
      </c>
      <c r="I30" s="23">
        <f t="shared" si="6"/>
        <v>1171</v>
      </c>
      <c r="J30" s="24">
        <f t="shared" si="7"/>
        <v>289</v>
      </c>
      <c r="K30" s="23">
        <f t="shared" si="8"/>
        <v>17330</v>
      </c>
    </row>
    <row r="31" spans="1:11" ht="15.75" x14ac:dyDescent="0.25">
      <c r="A31" s="1">
        <v>19</v>
      </c>
      <c r="B31" s="26" t="s">
        <v>43</v>
      </c>
      <c r="C31" s="15">
        <v>2256</v>
      </c>
      <c r="D31" s="15">
        <v>532</v>
      </c>
      <c r="E31" s="15">
        <v>48744</v>
      </c>
      <c r="F31" s="15">
        <v>280</v>
      </c>
      <c r="G31" s="15">
        <v>4</v>
      </c>
      <c r="H31" s="15">
        <v>280</v>
      </c>
      <c r="I31" s="3">
        <f t="shared" si="6"/>
        <v>2536</v>
      </c>
      <c r="J31" s="1">
        <f t="shared" si="7"/>
        <v>536</v>
      </c>
      <c r="K31" s="3">
        <f t="shared" si="8"/>
        <v>49024</v>
      </c>
    </row>
    <row r="32" spans="1:11" ht="15.75" x14ac:dyDescent="0.25">
      <c r="A32" s="1">
        <v>20</v>
      </c>
      <c r="B32" s="11" t="s">
        <v>44</v>
      </c>
      <c r="C32" s="15">
        <v>1225</v>
      </c>
      <c r="D32" s="15">
        <v>283</v>
      </c>
      <c r="E32" s="15">
        <v>20192</v>
      </c>
      <c r="F32" s="15">
        <v>19</v>
      </c>
      <c r="G32" s="15">
        <v>5</v>
      </c>
      <c r="H32" s="15">
        <v>194</v>
      </c>
      <c r="I32" s="3">
        <f t="shared" si="6"/>
        <v>1244</v>
      </c>
      <c r="J32" s="1">
        <f t="shared" si="7"/>
        <v>288</v>
      </c>
      <c r="K32" s="3">
        <f t="shared" si="8"/>
        <v>20386</v>
      </c>
    </row>
    <row r="33" spans="1:11" ht="15.75" x14ac:dyDescent="0.25">
      <c r="A33" s="1">
        <v>21</v>
      </c>
      <c r="B33" s="11" t="s">
        <v>45</v>
      </c>
      <c r="C33" s="25">
        <v>834</v>
      </c>
      <c r="D33" s="25">
        <v>200</v>
      </c>
      <c r="E33" s="25">
        <v>1600</v>
      </c>
      <c r="F33" s="25">
        <v>17</v>
      </c>
      <c r="G33" s="25">
        <v>2</v>
      </c>
      <c r="H33" s="25">
        <v>160</v>
      </c>
      <c r="I33" s="23">
        <f t="shared" si="6"/>
        <v>851</v>
      </c>
      <c r="J33" s="24">
        <f t="shared" si="7"/>
        <v>202</v>
      </c>
      <c r="K33" s="23">
        <f t="shared" si="8"/>
        <v>1760</v>
      </c>
    </row>
    <row r="34" spans="1:11" ht="15.75" x14ac:dyDescent="0.25">
      <c r="A34" s="12"/>
      <c r="B34" s="12"/>
      <c r="C34" s="17"/>
      <c r="D34" s="17"/>
      <c r="E34" s="17"/>
      <c r="F34" s="17"/>
      <c r="G34" s="17"/>
      <c r="H34" s="18"/>
      <c r="I34" s="21"/>
      <c r="J34" s="14"/>
      <c r="K34" s="14"/>
    </row>
    <row r="35" spans="1:11" x14ac:dyDescent="0.25">
      <c r="C35" s="19"/>
      <c r="D35" s="19"/>
      <c r="E35" s="19"/>
      <c r="F35" s="19"/>
      <c r="G35" s="19"/>
      <c r="H35" s="19"/>
    </row>
  </sheetData>
  <mergeCells count="15">
    <mergeCell ref="A3:K3"/>
    <mergeCell ref="A2:K2"/>
    <mergeCell ref="A1:K1"/>
    <mergeCell ref="A5:A8"/>
    <mergeCell ref="B5:B8"/>
    <mergeCell ref="C5:E5"/>
    <mergeCell ref="C6:E6"/>
    <mergeCell ref="F5:H6"/>
    <mergeCell ref="I5:K5"/>
    <mergeCell ref="I6:K6"/>
    <mergeCell ref="C7:C8"/>
    <mergeCell ref="F7:F8"/>
    <mergeCell ref="G7:G8"/>
    <mergeCell ref="I7:I8"/>
    <mergeCell ref="A4:K4"/>
  </mergeCells>
  <pageMargins left="0.70866141732283472" right="0.27" top="0.47" bottom="0.43" header="0.31496062992125984" footer="0.31496062992125984"/>
  <pageSetup paperSize="9" scale="85" orientation="landscape" r:id="rId1"/>
  <headerFooter differentFirst="1">
    <oddHeader>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C7" sqref="C7:C8"/>
    </sheetView>
  </sheetViews>
  <sheetFormatPr defaultRowHeight="15" x14ac:dyDescent="0.25"/>
  <cols>
    <col min="1" max="1" width="6.7109375" customWidth="1"/>
    <col min="2" max="2" width="20" customWidth="1"/>
    <col min="3" max="3" width="11.140625" customWidth="1"/>
    <col min="4" max="4" width="11.28515625" customWidth="1"/>
    <col min="5" max="5" width="13" customWidth="1"/>
    <col min="6" max="6" width="10.7109375" bestFit="1" customWidth="1"/>
    <col min="7" max="7" width="9.7109375" bestFit="1" customWidth="1"/>
    <col min="8" max="8" width="11.85546875" bestFit="1" customWidth="1"/>
    <col min="9" max="9" width="13.28515625" customWidth="1"/>
    <col min="10" max="10" width="13" customWidth="1"/>
    <col min="11" max="11" width="14.7109375" customWidth="1"/>
  </cols>
  <sheetData>
    <row r="1" spans="1:18" ht="18.75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8" ht="35.25" customHeight="1" x14ac:dyDescent="0.25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8" ht="18.75" x14ac:dyDescent="0.25">
      <c r="A3" s="83" t="s">
        <v>61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8" ht="16.5" thickBot="1" x14ac:dyDescent="0.3">
      <c r="A4" s="84" t="s">
        <v>87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8" ht="15.75" customHeight="1" x14ac:dyDescent="0.25">
      <c r="A5" s="80" t="s">
        <v>2</v>
      </c>
      <c r="B5" s="80" t="s">
        <v>3</v>
      </c>
      <c r="C5" s="85" t="s">
        <v>4</v>
      </c>
      <c r="D5" s="86"/>
      <c r="E5" s="87"/>
      <c r="F5" s="85" t="s">
        <v>63</v>
      </c>
      <c r="G5" s="86"/>
      <c r="H5" s="87"/>
      <c r="I5" s="85" t="s">
        <v>7</v>
      </c>
      <c r="J5" s="86"/>
      <c r="K5" s="87"/>
    </row>
    <row r="6" spans="1:18" ht="47.25" customHeight="1" thickBot="1" x14ac:dyDescent="0.3">
      <c r="A6" s="91"/>
      <c r="B6" s="91"/>
      <c r="C6" s="88" t="s">
        <v>5</v>
      </c>
      <c r="D6" s="89"/>
      <c r="E6" s="90"/>
      <c r="F6" s="92"/>
      <c r="G6" s="93"/>
      <c r="H6" s="94"/>
      <c r="I6" s="88" t="s">
        <v>8</v>
      </c>
      <c r="J6" s="89"/>
      <c r="K6" s="90"/>
    </row>
    <row r="7" spans="1:18" ht="15.75" customHeight="1" x14ac:dyDescent="0.25">
      <c r="A7" s="91"/>
      <c r="B7" s="91"/>
      <c r="C7" s="80" t="s">
        <v>9</v>
      </c>
      <c r="D7" s="46" t="s">
        <v>10</v>
      </c>
      <c r="E7" s="46" t="s">
        <v>12</v>
      </c>
      <c r="F7" s="80" t="s">
        <v>9</v>
      </c>
      <c r="G7" s="80" t="s">
        <v>14</v>
      </c>
      <c r="H7" s="46" t="s">
        <v>12</v>
      </c>
      <c r="I7" s="80" t="s">
        <v>9</v>
      </c>
      <c r="J7" s="80" t="s">
        <v>47</v>
      </c>
      <c r="K7" s="47" t="s">
        <v>12</v>
      </c>
    </row>
    <row r="8" spans="1:18" ht="19.5" thickBot="1" x14ac:dyDescent="0.3">
      <c r="A8" s="81"/>
      <c r="B8" s="81"/>
      <c r="C8" s="81"/>
      <c r="D8" s="30" t="s">
        <v>11</v>
      </c>
      <c r="E8" s="30" t="s">
        <v>13</v>
      </c>
      <c r="F8" s="81"/>
      <c r="G8" s="81"/>
      <c r="H8" s="30" t="s">
        <v>13</v>
      </c>
      <c r="I8" s="81"/>
      <c r="J8" s="81"/>
      <c r="K8" s="48" t="s">
        <v>13</v>
      </c>
    </row>
    <row r="9" spans="1:18" ht="16.5" thickBot="1" x14ac:dyDescent="0.3">
      <c r="A9" s="33">
        <v>-1</v>
      </c>
      <c r="B9" s="33">
        <v>-2</v>
      </c>
      <c r="C9" s="33">
        <v>-3</v>
      </c>
      <c r="D9" s="33">
        <v>-4</v>
      </c>
      <c r="E9" s="33">
        <v>-5</v>
      </c>
      <c r="F9" s="33">
        <v>-6</v>
      </c>
      <c r="G9" s="33">
        <v>-7</v>
      </c>
      <c r="H9" s="33">
        <v>-8</v>
      </c>
      <c r="I9" s="33" t="s">
        <v>16</v>
      </c>
      <c r="J9" s="33" t="s">
        <v>17</v>
      </c>
      <c r="K9" s="34" t="s">
        <v>18</v>
      </c>
    </row>
    <row r="10" spans="1:18" ht="19.5" thickBot="1" x14ac:dyDescent="0.3">
      <c r="A10" s="46" t="s">
        <v>19</v>
      </c>
      <c r="B10" s="35" t="s">
        <v>20</v>
      </c>
      <c r="C10" s="46">
        <v>6.8159999999999998</v>
      </c>
      <c r="D10" s="46">
        <v>1.7130000000000001</v>
      </c>
      <c r="E10" s="46">
        <v>137.04</v>
      </c>
      <c r="F10" s="46">
        <v>6.8840000000000003</v>
      </c>
      <c r="G10" s="50">
        <v>1.73</v>
      </c>
      <c r="H10" s="50">
        <v>138.4</v>
      </c>
      <c r="I10" s="33"/>
      <c r="J10" s="33"/>
      <c r="K10" s="34"/>
    </row>
    <row r="11" spans="1:18" ht="16.5" thickBot="1" x14ac:dyDescent="0.3">
      <c r="A11" s="33">
        <v>1</v>
      </c>
      <c r="B11" s="36" t="s">
        <v>64</v>
      </c>
      <c r="C11" s="33"/>
      <c r="D11" s="33"/>
      <c r="E11" s="33"/>
      <c r="F11" s="33"/>
      <c r="G11" s="33"/>
      <c r="H11" s="33"/>
      <c r="I11" s="33"/>
      <c r="J11" s="33"/>
      <c r="K11" s="34"/>
    </row>
    <row r="12" spans="1:18" ht="19.5" thickBot="1" x14ac:dyDescent="0.3">
      <c r="A12" s="33"/>
      <c r="B12" s="36" t="s">
        <v>65</v>
      </c>
      <c r="C12" s="33">
        <v>6.8159999999999998</v>
      </c>
      <c r="D12" s="33">
        <v>1.7130000000000001</v>
      </c>
      <c r="E12" s="33">
        <v>85.65</v>
      </c>
      <c r="F12" s="33">
        <v>6.8840000000000003</v>
      </c>
      <c r="G12" s="51">
        <v>1.73</v>
      </c>
      <c r="H12" s="51">
        <v>86.537000000000006</v>
      </c>
      <c r="I12" s="33"/>
      <c r="J12" s="33"/>
      <c r="K12" s="34"/>
    </row>
    <row r="13" spans="1:18" ht="38.25" thickBot="1" x14ac:dyDescent="0.3">
      <c r="A13" s="46" t="s">
        <v>21</v>
      </c>
      <c r="B13" s="35" t="s">
        <v>22</v>
      </c>
      <c r="C13" s="46">
        <v>64.906999999999996</v>
      </c>
      <c r="D13" s="46">
        <v>14.6</v>
      </c>
      <c r="E13" s="46" t="s">
        <v>66</v>
      </c>
      <c r="F13" s="50">
        <v>65.555999999999997</v>
      </c>
      <c r="G13" s="50">
        <v>14.746</v>
      </c>
      <c r="H13" s="50" t="s">
        <v>67</v>
      </c>
      <c r="I13" s="33"/>
      <c r="J13" s="33"/>
      <c r="K13" s="34"/>
    </row>
    <row r="14" spans="1:18" ht="19.5" thickBot="1" x14ac:dyDescent="0.3">
      <c r="A14" s="33">
        <v>1</v>
      </c>
      <c r="B14" s="36" t="s">
        <v>68</v>
      </c>
      <c r="C14" s="33">
        <v>4.2969999999999997</v>
      </c>
      <c r="D14" s="33">
        <v>1.056</v>
      </c>
      <c r="E14" s="33">
        <v>84.48</v>
      </c>
      <c r="F14" s="51">
        <v>4.34</v>
      </c>
      <c r="G14" s="51">
        <v>1.0660000000000001</v>
      </c>
      <c r="H14" s="52">
        <v>85.28</v>
      </c>
      <c r="I14" s="33"/>
      <c r="J14" s="33"/>
      <c r="K14" s="34"/>
    </row>
    <row r="15" spans="1:18" ht="19.5" thickBot="1" x14ac:dyDescent="0.3">
      <c r="A15" s="33">
        <v>2</v>
      </c>
      <c r="B15" s="36" t="s">
        <v>69</v>
      </c>
      <c r="C15" s="33">
        <v>4.4119999999999999</v>
      </c>
      <c r="D15" s="33">
        <v>1.085</v>
      </c>
      <c r="E15" s="33">
        <v>86.8</v>
      </c>
      <c r="F15" s="51">
        <v>4.4560000000000004</v>
      </c>
      <c r="G15" s="51">
        <v>1.095</v>
      </c>
      <c r="H15" s="52">
        <v>87.6</v>
      </c>
      <c r="I15" s="33"/>
      <c r="J15" s="33"/>
      <c r="K15" s="34"/>
      <c r="R15" t="s">
        <v>62</v>
      </c>
    </row>
    <row r="16" spans="1:18" ht="19.5" thickBot="1" x14ac:dyDescent="0.3">
      <c r="A16" s="37">
        <v>3</v>
      </c>
      <c r="B16" s="38" t="s">
        <v>70</v>
      </c>
      <c r="C16" s="37">
        <v>4.5659999999999998</v>
      </c>
      <c r="D16" s="37">
        <v>1.0620000000000001</v>
      </c>
      <c r="E16" s="37">
        <v>84.96</v>
      </c>
      <c r="F16" s="53">
        <v>4.6109999999999998</v>
      </c>
      <c r="G16" s="53">
        <v>1.0720000000000001</v>
      </c>
      <c r="H16" s="53">
        <v>85.76</v>
      </c>
      <c r="I16" s="37"/>
      <c r="J16" s="37"/>
      <c r="K16" s="39"/>
    </row>
    <row r="17" spans="1:11" ht="19.5" thickBot="1" x14ac:dyDescent="0.3">
      <c r="A17" s="54">
        <v>4</v>
      </c>
      <c r="B17" s="55" t="s">
        <v>71</v>
      </c>
      <c r="C17" s="54">
        <v>6.6630000000000003</v>
      </c>
      <c r="D17" s="54">
        <v>1.4370000000000001</v>
      </c>
      <c r="E17" s="54">
        <v>114.96</v>
      </c>
      <c r="F17" s="56">
        <v>6.7960000000000003</v>
      </c>
      <c r="G17" s="56">
        <v>1.4510000000000001</v>
      </c>
      <c r="H17" s="56">
        <v>116.08</v>
      </c>
      <c r="I17" s="54"/>
      <c r="J17" s="54"/>
      <c r="K17" s="57"/>
    </row>
    <row r="18" spans="1:11" s="27" customFormat="1" ht="16.5" customHeight="1" thickBot="1" x14ac:dyDescent="0.3">
      <c r="A18" s="37">
        <v>5</v>
      </c>
      <c r="B18" s="38" t="s">
        <v>72</v>
      </c>
      <c r="C18" s="37">
        <v>2.383</v>
      </c>
      <c r="D18" s="37">
        <v>528</v>
      </c>
      <c r="E18" s="37">
        <v>42.24</v>
      </c>
      <c r="F18" s="37">
        <v>2.4060000000000001</v>
      </c>
      <c r="G18" s="37">
        <v>533</v>
      </c>
      <c r="H18" s="37">
        <v>42.64</v>
      </c>
      <c r="I18" s="37"/>
      <c r="J18" s="37"/>
      <c r="K18" s="39"/>
    </row>
    <row r="19" spans="1:11" ht="16.5" thickBot="1" x14ac:dyDescent="0.3">
      <c r="A19" s="40">
        <v>6</v>
      </c>
      <c r="B19" s="41" t="s">
        <v>73</v>
      </c>
      <c r="C19" s="40">
        <v>5.3739999999999997</v>
      </c>
      <c r="D19" s="40">
        <v>1.1459999999999999</v>
      </c>
      <c r="E19" s="40">
        <v>91.68</v>
      </c>
      <c r="F19" s="40">
        <v>5.4269999999999996</v>
      </c>
      <c r="G19" s="40">
        <v>1.157</v>
      </c>
      <c r="H19" s="40">
        <v>92.56</v>
      </c>
      <c r="I19" s="40"/>
      <c r="J19" s="40"/>
      <c r="K19" s="42"/>
    </row>
    <row r="20" spans="1:11" ht="16.5" thickBot="1" x14ac:dyDescent="0.3">
      <c r="A20" s="40">
        <v>7</v>
      </c>
      <c r="B20" s="41" t="s">
        <v>74</v>
      </c>
      <c r="C20" s="40">
        <v>4.2430000000000003</v>
      </c>
      <c r="D20" s="40">
        <v>941</v>
      </c>
      <c r="E20" s="40">
        <v>75.28</v>
      </c>
      <c r="F20" s="40">
        <v>4.2850000000000001</v>
      </c>
      <c r="G20" s="40">
        <v>950</v>
      </c>
      <c r="H20" s="40">
        <v>76</v>
      </c>
      <c r="I20" s="40"/>
      <c r="J20" s="40"/>
      <c r="K20" s="42"/>
    </row>
    <row r="21" spans="1:11" ht="16.5" thickBot="1" x14ac:dyDescent="0.3">
      <c r="A21" s="40">
        <v>8</v>
      </c>
      <c r="B21" s="41" t="s">
        <v>75</v>
      </c>
      <c r="C21" s="40">
        <v>4.0869999999999997</v>
      </c>
      <c r="D21" s="40">
        <v>886</v>
      </c>
      <c r="E21" s="40">
        <v>70.88</v>
      </c>
      <c r="F21" s="40">
        <v>4.1269999999999998</v>
      </c>
      <c r="G21" s="40">
        <v>894</v>
      </c>
      <c r="H21" s="40">
        <v>71.52</v>
      </c>
      <c r="I21" s="40"/>
      <c r="J21" s="40"/>
      <c r="K21" s="42"/>
    </row>
    <row r="22" spans="1:11" s="27" customFormat="1" ht="16.5" thickBot="1" x14ac:dyDescent="0.3">
      <c r="A22" s="40">
        <v>9</v>
      </c>
      <c r="B22" s="41" t="s">
        <v>76</v>
      </c>
      <c r="C22" s="40">
        <v>2.1800000000000002</v>
      </c>
      <c r="D22" s="40">
        <v>525</v>
      </c>
      <c r="E22" s="40">
        <v>42</v>
      </c>
      <c r="F22" s="40">
        <v>2.2010000000000001</v>
      </c>
      <c r="G22" s="40">
        <v>530</v>
      </c>
      <c r="H22" s="40">
        <v>42.4</v>
      </c>
      <c r="I22" s="40"/>
      <c r="J22" s="40"/>
      <c r="K22" s="42"/>
    </row>
    <row r="23" spans="1:11" ht="16.5" thickBot="1" x14ac:dyDescent="0.3">
      <c r="A23" s="40">
        <v>10</v>
      </c>
      <c r="B23" s="41" t="s">
        <v>77</v>
      </c>
      <c r="C23" s="40">
        <v>5.5019999999999998</v>
      </c>
      <c r="D23" s="40">
        <v>741</v>
      </c>
      <c r="E23" s="40">
        <v>59.28</v>
      </c>
      <c r="F23" s="40">
        <v>5.5570000000000004</v>
      </c>
      <c r="G23" s="40">
        <v>748</v>
      </c>
      <c r="H23" s="40">
        <v>59.84</v>
      </c>
      <c r="I23" s="40"/>
      <c r="J23" s="40"/>
      <c r="K23" s="42"/>
    </row>
    <row r="24" spans="1:11" ht="16.5" thickBot="1" x14ac:dyDescent="0.3">
      <c r="A24" s="40">
        <v>11</v>
      </c>
      <c r="B24" s="41" t="s">
        <v>78</v>
      </c>
      <c r="C24" s="40">
        <v>3.2559999999999998</v>
      </c>
      <c r="D24" s="40">
        <v>840</v>
      </c>
      <c r="E24" s="40">
        <v>67.2</v>
      </c>
      <c r="F24" s="40">
        <v>3.2879999999999998</v>
      </c>
      <c r="G24" s="40">
        <v>848</v>
      </c>
      <c r="H24" s="40">
        <v>67.84</v>
      </c>
      <c r="I24" s="40"/>
      <c r="J24" s="40"/>
      <c r="K24" s="42"/>
    </row>
    <row r="25" spans="1:11" ht="16.5" thickBot="1" x14ac:dyDescent="0.3">
      <c r="A25" s="40">
        <v>12</v>
      </c>
      <c r="B25" s="41" t="s">
        <v>79</v>
      </c>
      <c r="C25" s="40">
        <v>2.97</v>
      </c>
      <c r="D25" s="40">
        <v>741</v>
      </c>
      <c r="E25" s="40">
        <v>59.28</v>
      </c>
      <c r="F25" s="40">
        <v>2.9990000000000001</v>
      </c>
      <c r="G25" s="40">
        <v>748</v>
      </c>
      <c r="H25" s="40">
        <v>59.84</v>
      </c>
      <c r="I25" s="40"/>
      <c r="J25" s="40"/>
      <c r="K25" s="42"/>
    </row>
    <row r="26" spans="1:11" ht="16.5" thickBot="1" x14ac:dyDescent="0.3">
      <c r="A26" s="40">
        <v>13</v>
      </c>
      <c r="B26" s="41" t="s">
        <v>80</v>
      </c>
      <c r="C26" s="40">
        <v>4.3049999999999997</v>
      </c>
      <c r="D26" s="40">
        <v>1.0429999999999999</v>
      </c>
      <c r="E26" s="40">
        <v>83.44</v>
      </c>
      <c r="F26" s="40">
        <v>4.3479999999999999</v>
      </c>
      <c r="G26" s="40">
        <v>1.0529999999999999</v>
      </c>
      <c r="H26" s="40">
        <v>84.24</v>
      </c>
      <c r="I26" s="40"/>
      <c r="J26" s="40"/>
      <c r="K26" s="42"/>
    </row>
    <row r="27" spans="1:11" ht="16.5" thickBot="1" x14ac:dyDescent="0.3">
      <c r="A27" s="40">
        <v>14</v>
      </c>
      <c r="B27" s="41" t="s">
        <v>81</v>
      </c>
      <c r="C27" s="40">
        <v>4.3490000000000002</v>
      </c>
      <c r="D27" s="40">
        <v>1.069</v>
      </c>
      <c r="E27" s="40">
        <v>85.52</v>
      </c>
      <c r="F27" s="40">
        <v>4.3920000000000003</v>
      </c>
      <c r="G27" s="40">
        <v>1.079</v>
      </c>
      <c r="H27" s="40">
        <v>1.089</v>
      </c>
      <c r="I27" s="40"/>
      <c r="J27" s="40"/>
      <c r="K27" s="42"/>
    </row>
    <row r="28" spans="1:11" ht="16.5" thickBot="1" x14ac:dyDescent="0.3">
      <c r="A28" s="40">
        <v>15</v>
      </c>
      <c r="B28" s="41" t="s">
        <v>82</v>
      </c>
      <c r="C28" s="40">
        <v>1.4119999999999999</v>
      </c>
      <c r="D28" s="40">
        <v>384</v>
      </c>
      <c r="E28" s="40">
        <v>30.72</v>
      </c>
      <c r="F28" s="40">
        <v>1.4259999999999999</v>
      </c>
      <c r="G28" s="40">
        <v>391</v>
      </c>
      <c r="H28" s="40">
        <v>31.28</v>
      </c>
      <c r="I28" s="40"/>
      <c r="J28" s="40"/>
      <c r="K28" s="42"/>
    </row>
    <row r="29" spans="1:11" ht="16.5" thickBot="1" x14ac:dyDescent="0.3">
      <c r="A29" s="40">
        <v>16</v>
      </c>
      <c r="B29" s="41" t="s">
        <v>83</v>
      </c>
      <c r="C29" s="40">
        <v>2.577</v>
      </c>
      <c r="D29" s="40">
        <v>578</v>
      </c>
      <c r="E29" s="40">
        <v>46.24</v>
      </c>
      <c r="F29" s="40">
        <v>2.6019999999999999</v>
      </c>
      <c r="G29" s="40">
        <v>583</v>
      </c>
      <c r="H29" s="40">
        <v>46.64</v>
      </c>
      <c r="I29" s="40"/>
      <c r="J29" s="40"/>
      <c r="K29" s="42"/>
    </row>
    <row r="30" spans="1:11" ht="16.5" thickBot="1" x14ac:dyDescent="0.3">
      <c r="A30" s="40">
        <v>17</v>
      </c>
      <c r="B30" s="41" t="s">
        <v>84</v>
      </c>
      <c r="C30" s="40">
        <v>2.331</v>
      </c>
      <c r="D30" s="40">
        <v>538</v>
      </c>
      <c r="E30" s="40">
        <v>43.04</v>
      </c>
      <c r="F30" s="40">
        <v>2.3540000000000001</v>
      </c>
      <c r="G30" s="40">
        <v>543</v>
      </c>
      <c r="H30" s="40">
        <v>43.44</v>
      </c>
      <c r="I30" s="40"/>
      <c r="J30" s="40"/>
      <c r="K30" s="42"/>
    </row>
    <row r="31" spans="1:11" ht="38.25" customHeight="1" thickBot="1" x14ac:dyDescent="0.3">
      <c r="A31" s="40"/>
      <c r="B31" s="58" t="s">
        <v>134</v>
      </c>
      <c r="C31" s="49">
        <v>71.722999999999999</v>
      </c>
      <c r="D31" s="49">
        <v>16.312999999999999</v>
      </c>
      <c r="E31" s="49" t="s">
        <v>85</v>
      </c>
      <c r="F31" s="49">
        <v>72.44</v>
      </c>
      <c r="G31" s="49">
        <v>16.475999999999999</v>
      </c>
      <c r="H31" s="49" t="s">
        <v>86</v>
      </c>
      <c r="I31" s="40"/>
      <c r="J31" s="40"/>
      <c r="K31" s="42"/>
    </row>
    <row r="32" spans="1:11" ht="15.75" x14ac:dyDescent="0.25">
      <c r="A32" s="12"/>
      <c r="B32" s="12"/>
      <c r="C32" s="17"/>
      <c r="D32" s="17"/>
      <c r="E32" s="17"/>
      <c r="F32" s="17"/>
      <c r="G32" s="17"/>
      <c r="H32" s="18"/>
      <c r="I32" s="21"/>
      <c r="J32" s="14"/>
      <c r="K32" s="14"/>
    </row>
    <row r="33" spans="3:8" x14ac:dyDescent="0.25">
      <c r="C33" s="19"/>
      <c r="D33" s="19"/>
      <c r="E33" s="19"/>
      <c r="F33" s="19"/>
      <c r="G33" s="19"/>
      <c r="H33" s="19"/>
    </row>
  </sheetData>
  <mergeCells count="16">
    <mergeCell ref="A1:K1"/>
    <mergeCell ref="A2:K2"/>
    <mergeCell ref="A3:K3"/>
    <mergeCell ref="A4:K4"/>
    <mergeCell ref="A5:A8"/>
    <mergeCell ref="B5:B8"/>
    <mergeCell ref="C5:E5"/>
    <mergeCell ref="F5:H6"/>
    <mergeCell ref="I5:K5"/>
    <mergeCell ref="C6:E6"/>
    <mergeCell ref="I6:K6"/>
    <mergeCell ref="C7:C8"/>
    <mergeCell ref="F7:F8"/>
    <mergeCell ref="G7:G8"/>
    <mergeCell ref="I7:I8"/>
    <mergeCell ref="J7:J8"/>
  </mergeCells>
  <pageMargins left="0.70866141732283472" right="0.27" top="0.47" bottom="0.43" header="0.31496062992125984" footer="0.31496062992125984"/>
  <pageSetup paperSize="9" scale="85" orientation="landscape" r:id="rId1"/>
  <headerFooter differentFirst="1">
    <oddHeader>Page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C35" sqref="C35"/>
    </sheetView>
  </sheetViews>
  <sheetFormatPr defaultRowHeight="15" x14ac:dyDescent="0.25"/>
  <cols>
    <col min="1" max="1" width="6.42578125" customWidth="1"/>
    <col min="2" max="2" width="20.140625" customWidth="1"/>
    <col min="3" max="3" width="11.28515625" customWidth="1"/>
    <col min="4" max="4" width="11" customWidth="1"/>
    <col min="5" max="5" width="12.85546875" customWidth="1"/>
    <col min="6" max="6" width="10.7109375" bestFit="1" customWidth="1"/>
    <col min="7" max="7" width="9.7109375" bestFit="1" customWidth="1"/>
    <col min="8" max="8" width="11.85546875" bestFit="1" customWidth="1"/>
    <col min="9" max="9" width="13.28515625" customWidth="1"/>
    <col min="10" max="10" width="13" customWidth="1"/>
    <col min="11" max="11" width="14.7109375" customWidth="1"/>
  </cols>
  <sheetData>
    <row r="1" spans="1:18" ht="18.75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8" ht="35.25" customHeight="1" x14ac:dyDescent="0.25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8" ht="18.75" x14ac:dyDescent="0.25">
      <c r="A3" s="83" t="s">
        <v>61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8" ht="16.5" thickBot="1" x14ac:dyDescent="0.3">
      <c r="A4" s="84" t="s">
        <v>87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8" ht="15.75" customHeight="1" x14ac:dyDescent="0.25">
      <c r="A5" s="97" t="s">
        <v>2</v>
      </c>
      <c r="B5" s="97" t="s">
        <v>3</v>
      </c>
      <c r="C5" s="100" t="s">
        <v>4</v>
      </c>
      <c r="D5" s="101"/>
      <c r="E5" s="102"/>
      <c r="F5" s="100" t="s">
        <v>88</v>
      </c>
      <c r="G5" s="101"/>
      <c r="H5" s="102"/>
      <c r="I5" s="100" t="s">
        <v>7</v>
      </c>
      <c r="J5" s="101"/>
      <c r="K5" s="102"/>
    </row>
    <row r="6" spans="1:18" ht="47.25" customHeight="1" thickBot="1" x14ac:dyDescent="0.3">
      <c r="A6" s="98"/>
      <c r="B6" s="98"/>
      <c r="C6" s="106" t="s">
        <v>5</v>
      </c>
      <c r="D6" s="107"/>
      <c r="E6" s="108"/>
      <c r="F6" s="103"/>
      <c r="G6" s="104"/>
      <c r="H6" s="105"/>
      <c r="I6" s="106" t="s">
        <v>8</v>
      </c>
      <c r="J6" s="107"/>
      <c r="K6" s="108"/>
    </row>
    <row r="7" spans="1:18" ht="15.75" customHeight="1" x14ac:dyDescent="0.25">
      <c r="A7" s="98"/>
      <c r="B7" s="98"/>
      <c r="C7" s="97" t="s">
        <v>9</v>
      </c>
      <c r="D7" s="59" t="s">
        <v>10</v>
      </c>
      <c r="E7" s="59" t="s">
        <v>12</v>
      </c>
      <c r="F7" s="97" t="s">
        <v>9</v>
      </c>
      <c r="G7" s="97" t="s">
        <v>14</v>
      </c>
      <c r="H7" s="59" t="s">
        <v>12</v>
      </c>
      <c r="I7" s="97" t="s">
        <v>9</v>
      </c>
      <c r="J7" s="97" t="s">
        <v>90</v>
      </c>
      <c r="K7" s="61" t="s">
        <v>12</v>
      </c>
    </row>
    <row r="8" spans="1:18" ht="19.5" thickBot="1" x14ac:dyDescent="0.3">
      <c r="A8" s="99"/>
      <c r="B8" s="99"/>
      <c r="C8" s="99"/>
      <c r="D8" s="60" t="s">
        <v>11</v>
      </c>
      <c r="E8" s="60" t="s">
        <v>89</v>
      </c>
      <c r="F8" s="99"/>
      <c r="G8" s="99"/>
      <c r="H8" s="60" t="s">
        <v>89</v>
      </c>
      <c r="I8" s="99"/>
      <c r="J8" s="99"/>
      <c r="K8" s="62" t="s">
        <v>89</v>
      </c>
    </row>
    <row r="9" spans="1:18" ht="16.5" thickBot="1" x14ac:dyDescent="0.3">
      <c r="A9" s="63">
        <v>-1</v>
      </c>
      <c r="B9" s="63">
        <v>-2</v>
      </c>
      <c r="C9" s="63">
        <v>-3</v>
      </c>
      <c r="D9" s="63">
        <v>-4</v>
      </c>
      <c r="E9" s="63">
        <v>-5</v>
      </c>
      <c r="F9" s="63">
        <v>-6</v>
      </c>
      <c r="G9" s="63">
        <v>-7</v>
      </c>
      <c r="H9" s="63">
        <v>-8</v>
      </c>
      <c r="I9" s="63" t="s">
        <v>16</v>
      </c>
      <c r="J9" s="63" t="s">
        <v>17</v>
      </c>
      <c r="K9" s="64" t="s">
        <v>18</v>
      </c>
    </row>
    <row r="10" spans="1:18" ht="16.5" thickBot="1" x14ac:dyDescent="0.3">
      <c r="A10" s="59" t="s">
        <v>19</v>
      </c>
      <c r="B10" s="59" t="s">
        <v>20</v>
      </c>
      <c r="C10" s="59"/>
      <c r="D10" s="59"/>
      <c r="E10" s="59"/>
      <c r="F10" s="59"/>
      <c r="G10" s="59"/>
      <c r="H10" s="59"/>
      <c r="I10" s="59"/>
      <c r="J10" s="59"/>
      <c r="K10" s="61"/>
    </row>
    <row r="11" spans="1:18" ht="19.5" thickBot="1" x14ac:dyDescent="0.3">
      <c r="A11" s="63">
        <v>1</v>
      </c>
      <c r="B11" s="63" t="s">
        <v>91</v>
      </c>
      <c r="C11" s="65">
        <v>6.2889999999999997</v>
      </c>
      <c r="D11" s="65">
        <v>1.5640000000000001</v>
      </c>
      <c r="E11" s="65">
        <v>258.00599999999997</v>
      </c>
      <c r="F11" s="65">
        <v>6.2960000000000003</v>
      </c>
      <c r="G11" s="65">
        <v>1.5660000000000001</v>
      </c>
      <c r="H11" s="65">
        <v>258.33600000000001</v>
      </c>
      <c r="I11" s="63"/>
      <c r="J11" s="63"/>
      <c r="K11" s="64"/>
    </row>
    <row r="12" spans="1:18" ht="16.5" thickBot="1" x14ac:dyDescent="0.3">
      <c r="A12" s="59" t="s">
        <v>21</v>
      </c>
      <c r="B12" s="59" t="s">
        <v>22</v>
      </c>
      <c r="C12" s="59"/>
      <c r="D12" s="59"/>
      <c r="E12" s="46"/>
      <c r="F12" s="59"/>
      <c r="G12" s="59"/>
      <c r="H12" s="59"/>
      <c r="I12" s="59"/>
      <c r="J12" s="59"/>
      <c r="K12" s="61"/>
    </row>
    <row r="13" spans="1:18" ht="19.5" thickBot="1" x14ac:dyDescent="0.3">
      <c r="A13" s="63">
        <v>1</v>
      </c>
      <c r="B13" s="63" t="s">
        <v>92</v>
      </c>
      <c r="C13" s="65">
        <v>3.4180000000000001</v>
      </c>
      <c r="D13" s="65">
        <v>837</v>
      </c>
      <c r="E13" s="65">
        <v>51.491</v>
      </c>
      <c r="F13" s="65">
        <v>3.4180000000000001</v>
      </c>
      <c r="G13" s="65">
        <v>837</v>
      </c>
      <c r="H13" s="65">
        <v>51.491</v>
      </c>
      <c r="I13" s="63"/>
      <c r="J13" s="63"/>
      <c r="K13" s="64"/>
    </row>
    <row r="14" spans="1:18" ht="19.5" thickBot="1" x14ac:dyDescent="0.3">
      <c r="A14" s="66">
        <v>2</v>
      </c>
      <c r="B14" s="66" t="s">
        <v>93</v>
      </c>
      <c r="C14" s="67">
        <v>3.07</v>
      </c>
      <c r="D14" s="67">
        <v>752</v>
      </c>
      <c r="E14" s="67">
        <v>45.527999999999999</v>
      </c>
      <c r="F14" s="67">
        <v>3.07</v>
      </c>
      <c r="G14" s="67">
        <v>752</v>
      </c>
      <c r="H14" s="67">
        <v>45.527999999999999</v>
      </c>
      <c r="I14" s="66"/>
      <c r="J14" s="66"/>
      <c r="K14" s="68"/>
    </row>
    <row r="15" spans="1:18" ht="19.5" thickBot="1" x14ac:dyDescent="0.3">
      <c r="A15" s="69">
        <v>3</v>
      </c>
      <c r="B15" s="69" t="s">
        <v>94</v>
      </c>
      <c r="C15" s="70">
        <v>1.7509999999999999</v>
      </c>
      <c r="D15" s="70">
        <v>419</v>
      </c>
      <c r="E15" s="70">
        <v>30.574000000000002</v>
      </c>
      <c r="F15" s="70">
        <v>1.7589999999999999</v>
      </c>
      <c r="G15" s="70">
        <v>422</v>
      </c>
      <c r="H15" s="70">
        <v>30.763999999999999</v>
      </c>
      <c r="I15" s="69"/>
      <c r="J15" s="69"/>
      <c r="K15" s="71"/>
      <c r="R15" t="s">
        <v>62</v>
      </c>
    </row>
    <row r="16" spans="1:18" ht="19.5" thickBot="1" x14ac:dyDescent="0.3">
      <c r="A16" s="69">
        <v>4</v>
      </c>
      <c r="B16" s="69" t="s">
        <v>95</v>
      </c>
      <c r="C16" s="70">
        <v>1.742</v>
      </c>
      <c r="D16" s="70">
        <v>419</v>
      </c>
      <c r="E16" s="70">
        <v>24.873999999999999</v>
      </c>
      <c r="F16" s="70">
        <v>1.742</v>
      </c>
      <c r="G16" s="70">
        <v>419</v>
      </c>
      <c r="H16" s="70">
        <v>24.873999999999999</v>
      </c>
      <c r="I16" s="69"/>
      <c r="J16" s="69"/>
      <c r="K16" s="71"/>
    </row>
    <row r="17" spans="1:11" ht="19.5" thickBot="1" x14ac:dyDescent="0.3">
      <c r="A17" s="69">
        <v>5</v>
      </c>
      <c r="B17" s="69" t="s">
        <v>96</v>
      </c>
      <c r="C17" s="70">
        <v>1.716</v>
      </c>
      <c r="D17" s="70">
        <v>486</v>
      </c>
      <c r="E17" s="70">
        <v>29.16</v>
      </c>
      <c r="F17" s="70">
        <v>1716</v>
      </c>
      <c r="G17" s="70">
        <v>486</v>
      </c>
      <c r="H17" s="70">
        <v>29.16</v>
      </c>
      <c r="I17" s="69"/>
      <c r="J17" s="69"/>
      <c r="K17" s="71"/>
    </row>
    <row r="18" spans="1:11" s="27" customFormat="1" ht="16.5" customHeight="1" thickBot="1" x14ac:dyDescent="0.3">
      <c r="A18" s="69">
        <v>6</v>
      </c>
      <c r="B18" s="69" t="s">
        <v>97</v>
      </c>
      <c r="C18" s="70">
        <v>1.0900000000000001</v>
      </c>
      <c r="D18" s="70">
        <v>265</v>
      </c>
      <c r="E18" s="70">
        <v>19.693000000000001</v>
      </c>
      <c r="F18" s="70">
        <v>1.129</v>
      </c>
      <c r="G18" s="70">
        <v>268</v>
      </c>
      <c r="H18" s="70">
        <v>19.766999999999999</v>
      </c>
      <c r="I18" s="69"/>
      <c r="J18" s="69"/>
      <c r="K18" s="71"/>
    </row>
    <row r="19" spans="1:11" ht="19.5" thickBot="1" x14ac:dyDescent="0.3">
      <c r="A19" s="69">
        <v>7</v>
      </c>
      <c r="B19" s="69" t="s">
        <v>98</v>
      </c>
      <c r="C19" s="70">
        <v>1.7969999999999999</v>
      </c>
      <c r="D19" s="70">
        <v>467</v>
      </c>
      <c r="E19" s="70">
        <v>29.396000000000001</v>
      </c>
      <c r="F19" s="70">
        <v>1.806</v>
      </c>
      <c r="G19" s="70">
        <v>468</v>
      </c>
      <c r="H19" s="70">
        <v>29.459</v>
      </c>
      <c r="I19" s="69"/>
      <c r="J19" s="69"/>
      <c r="K19" s="71"/>
    </row>
    <row r="20" spans="1:11" ht="19.5" thickBot="1" x14ac:dyDescent="0.3">
      <c r="A20" s="69">
        <v>8</v>
      </c>
      <c r="B20" s="69" t="s">
        <v>99</v>
      </c>
      <c r="C20" s="70">
        <v>3.8050000000000002</v>
      </c>
      <c r="D20" s="70">
        <v>848</v>
      </c>
      <c r="E20" s="70">
        <v>67.534999999999997</v>
      </c>
      <c r="F20" s="70">
        <v>3.8170000000000002</v>
      </c>
      <c r="G20" s="72">
        <v>852</v>
      </c>
      <c r="H20" s="72">
        <v>67.802000000000007</v>
      </c>
      <c r="I20" s="69"/>
      <c r="J20" s="69"/>
      <c r="K20" s="71"/>
    </row>
    <row r="21" spans="1:11" ht="19.5" thickBot="1" x14ac:dyDescent="0.3">
      <c r="A21" s="69">
        <v>9</v>
      </c>
      <c r="B21" s="69" t="s">
        <v>100</v>
      </c>
      <c r="C21" s="70">
        <v>1.3939999999999999</v>
      </c>
      <c r="D21" s="70">
        <v>330</v>
      </c>
      <c r="E21" s="70">
        <v>29.305</v>
      </c>
      <c r="F21" s="70">
        <v>1.3939999999999999</v>
      </c>
      <c r="G21" s="70">
        <v>330</v>
      </c>
      <c r="H21" s="70">
        <v>29.305</v>
      </c>
      <c r="I21" s="69"/>
      <c r="J21" s="69"/>
      <c r="K21" s="71"/>
    </row>
    <row r="22" spans="1:11" s="27" customFormat="1" ht="19.5" thickBot="1" x14ac:dyDescent="0.3">
      <c r="A22" s="69">
        <v>10</v>
      </c>
      <c r="B22" s="69" t="s">
        <v>101</v>
      </c>
      <c r="C22" s="70">
        <v>2.5339999999999998</v>
      </c>
      <c r="D22" s="70">
        <v>812</v>
      </c>
      <c r="E22" s="70">
        <v>25.974</v>
      </c>
      <c r="F22" s="70">
        <v>2.5459999999999998</v>
      </c>
      <c r="G22" s="70">
        <v>815</v>
      </c>
      <c r="H22" s="70">
        <v>26.85</v>
      </c>
      <c r="I22" s="69"/>
      <c r="J22" s="69"/>
      <c r="K22" s="71"/>
    </row>
    <row r="23" spans="1:11" ht="19.5" thickBot="1" x14ac:dyDescent="0.3">
      <c r="A23" s="69">
        <v>11</v>
      </c>
      <c r="B23" s="69" t="s">
        <v>102</v>
      </c>
      <c r="C23" s="70">
        <v>6.9619999999999997</v>
      </c>
      <c r="D23" s="70">
        <v>1.802</v>
      </c>
      <c r="E23" s="70">
        <v>140.55600000000001</v>
      </c>
      <c r="F23" s="70">
        <v>7.0090000000000003</v>
      </c>
      <c r="G23" s="70">
        <v>1.802</v>
      </c>
      <c r="H23" s="70">
        <v>140.55600000000001</v>
      </c>
      <c r="I23" s="69"/>
      <c r="J23" s="69"/>
      <c r="K23" s="71"/>
    </row>
    <row r="24" spans="1:11" ht="19.5" thickBot="1" x14ac:dyDescent="0.3">
      <c r="A24" s="69">
        <v>12</v>
      </c>
      <c r="B24" s="69" t="s">
        <v>103</v>
      </c>
      <c r="C24" s="70">
        <v>3.0059999999999998</v>
      </c>
      <c r="D24" s="70">
        <v>685</v>
      </c>
      <c r="E24" s="70">
        <v>45.667999999999999</v>
      </c>
      <c r="F24" s="70">
        <v>3.0339999999999998</v>
      </c>
      <c r="G24" s="70">
        <v>687</v>
      </c>
      <c r="H24" s="70">
        <v>45.856000000000002</v>
      </c>
      <c r="I24" s="69"/>
      <c r="J24" s="69"/>
      <c r="K24" s="71"/>
    </row>
    <row r="25" spans="1:11" ht="19.5" thickBot="1" x14ac:dyDescent="0.3">
      <c r="A25" s="69">
        <v>13</v>
      </c>
      <c r="B25" s="69" t="s">
        <v>104</v>
      </c>
      <c r="C25" s="70">
        <v>4.7069999999999999</v>
      </c>
      <c r="D25" s="70">
        <v>1.099</v>
      </c>
      <c r="E25" s="70">
        <v>71.932000000000002</v>
      </c>
      <c r="F25" s="70">
        <v>4.7149999999999999</v>
      </c>
      <c r="G25" s="70">
        <v>1101</v>
      </c>
      <c r="H25" s="70">
        <v>72.242000000000004</v>
      </c>
      <c r="I25" s="69"/>
      <c r="J25" s="69"/>
      <c r="K25" s="71"/>
    </row>
    <row r="26" spans="1:11" ht="19.5" thickBot="1" x14ac:dyDescent="0.3">
      <c r="A26" s="69">
        <v>14</v>
      </c>
      <c r="B26" s="69" t="s">
        <v>105</v>
      </c>
      <c r="C26" s="70">
        <v>2.3679999999999999</v>
      </c>
      <c r="D26" s="70">
        <v>553</v>
      </c>
      <c r="E26" s="70">
        <v>42.155999999999999</v>
      </c>
      <c r="F26" s="70">
        <v>2.3730000000000002</v>
      </c>
      <c r="G26" s="70">
        <v>555</v>
      </c>
      <c r="H26" s="70">
        <v>42.308</v>
      </c>
      <c r="I26" s="69"/>
      <c r="J26" s="69"/>
      <c r="K26" s="71"/>
    </row>
    <row r="27" spans="1:11" ht="19.5" thickBot="1" x14ac:dyDescent="0.3">
      <c r="A27" s="69">
        <v>15</v>
      </c>
      <c r="B27" s="69" t="s">
        <v>106</v>
      </c>
      <c r="C27" s="70">
        <v>1.532</v>
      </c>
      <c r="D27" s="70">
        <v>344</v>
      </c>
      <c r="E27" s="70">
        <v>25.155999999999999</v>
      </c>
      <c r="F27" s="70">
        <v>1.532</v>
      </c>
      <c r="G27" s="70">
        <v>344</v>
      </c>
      <c r="H27" s="70">
        <v>25.155999999999999</v>
      </c>
      <c r="I27" s="69"/>
      <c r="J27" s="69"/>
      <c r="K27" s="71"/>
    </row>
    <row r="28" spans="1:11" ht="19.5" thickBot="1" x14ac:dyDescent="0.3">
      <c r="A28" s="69">
        <v>16</v>
      </c>
      <c r="B28" s="69" t="s">
        <v>107</v>
      </c>
      <c r="C28" s="70">
        <v>2.8980000000000001</v>
      </c>
      <c r="D28" s="70">
        <v>710</v>
      </c>
      <c r="E28" s="70">
        <v>48.594000000000001</v>
      </c>
      <c r="F28" s="70">
        <v>2.9550000000000001</v>
      </c>
      <c r="G28" s="70">
        <v>710</v>
      </c>
      <c r="H28" s="70">
        <v>48.72</v>
      </c>
      <c r="I28" s="69"/>
      <c r="J28" s="69"/>
      <c r="K28" s="71"/>
    </row>
    <row r="29" spans="1:11" ht="15.75" x14ac:dyDescent="0.25">
      <c r="A29" s="12"/>
      <c r="B29" s="12"/>
      <c r="C29" s="17"/>
      <c r="D29" s="17"/>
      <c r="E29" s="17"/>
      <c r="F29" s="17"/>
      <c r="G29" s="17"/>
      <c r="H29" s="18"/>
      <c r="I29" s="21"/>
      <c r="J29" s="14"/>
      <c r="K29" s="14"/>
    </row>
    <row r="30" spans="1:11" x14ac:dyDescent="0.25">
      <c r="C30" s="19"/>
      <c r="D30" s="19"/>
      <c r="E30" s="19"/>
      <c r="F30" s="19"/>
      <c r="G30" s="19"/>
      <c r="H30" s="19"/>
    </row>
  </sheetData>
  <mergeCells count="16">
    <mergeCell ref="A1:K1"/>
    <mergeCell ref="A2:K2"/>
    <mergeCell ref="A3:K3"/>
    <mergeCell ref="A4:K4"/>
    <mergeCell ref="A5:A8"/>
    <mergeCell ref="B5:B8"/>
    <mergeCell ref="C5:E5"/>
    <mergeCell ref="F5:H6"/>
    <mergeCell ref="I5:K5"/>
    <mergeCell ref="C6:E6"/>
    <mergeCell ref="I6:K6"/>
    <mergeCell ref="C7:C8"/>
    <mergeCell ref="F7:F8"/>
    <mergeCell ref="G7:G8"/>
    <mergeCell ref="I7:I8"/>
    <mergeCell ref="J7:J8"/>
  </mergeCells>
  <pageMargins left="0.70866141732283472" right="0.27" top="0.47" bottom="0.43" header="0.31496062992125984" footer="0.31496062992125984"/>
  <pageSetup paperSize="9" scale="85" orientation="landscape" r:id="rId1"/>
  <headerFooter differentFirst="1">
    <oddHeader>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workbookViewId="0">
      <selection activeCell="B5" sqref="B5:B8"/>
    </sheetView>
  </sheetViews>
  <sheetFormatPr defaultRowHeight="15" x14ac:dyDescent="0.25"/>
  <cols>
    <col min="1" max="1" width="7" customWidth="1"/>
    <col min="2" max="2" width="20" customWidth="1"/>
    <col min="3" max="3" width="11.42578125" customWidth="1"/>
    <col min="4" max="4" width="9.7109375" customWidth="1"/>
    <col min="5" max="5" width="10.42578125" customWidth="1"/>
    <col min="6" max="6" width="8.85546875" customWidth="1"/>
    <col min="7" max="7" width="9.7109375" bestFit="1" customWidth="1"/>
    <col min="8" max="8" width="9.7109375" customWidth="1"/>
    <col min="9" max="9" width="13.28515625" customWidth="1"/>
    <col min="10" max="10" width="13" customWidth="1"/>
    <col min="11" max="11" width="14.7109375" customWidth="1"/>
  </cols>
  <sheetData>
    <row r="1" spans="1:18" ht="18.75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8" ht="35.25" customHeight="1" x14ac:dyDescent="0.25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8" ht="18.75" x14ac:dyDescent="0.25">
      <c r="A3" s="111" t="s">
        <v>61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8" ht="16.5" thickBot="1" x14ac:dyDescent="0.3">
      <c r="A4" s="112" t="s">
        <v>135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8" ht="15.75" customHeight="1" x14ac:dyDescent="0.25">
      <c r="A5" s="113" t="s">
        <v>2</v>
      </c>
      <c r="B5" s="113" t="s">
        <v>3</v>
      </c>
      <c r="C5" s="114" t="s">
        <v>4</v>
      </c>
      <c r="D5" s="115"/>
      <c r="E5" s="116"/>
      <c r="F5" s="114" t="s">
        <v>136</v>
      </c>
      <c r="G5" s="115"/>
      <c r="H5" s="116"/>
      <c r="I5" s="114" t="s">
        <v>7</v>
      </c>
      <c r="J5" s="115"/>
      <c r="K5" s="116"/>
    </row>
    <row r="6" spans="1:18" ht="47.25" customHeight="1" thickBot="1" x14ac:dyDescent="0.3">
      <c r="A6" s="117"/>
      <c r="B6" s="117"/>
      <c r="C6" s="118" t="s">
        <v>5</v>
      </c>
      <c r="D6" s="119"/>
      <c r="E6" s="120"/>
      <c r="F6" s="121"/>
      <c r="G6" s="122"/>
      <c r="H6" s="123"/>
      <c r="I6" s="118" t="s">
        <v>8</v>
      </c>
      <c r="J6" s="119"/>
      <c r="K6" s="120"/>
    </row>
    <row r="7" spans="1:18" ht="15.75" customHeight="1" x14ac:dyDescent="0.25">
      <c r="A7" s="117"/>
      <c r="B7" s="117"/>
      <c r="C7" s="113" t="s">
        <v>9</v>
      </c>
      <c r="D7" s="124" t="s">
        <v>10</v>
      </c>
      <c r="E7" s="124" t="s">
        <v>12</v>
      </c>
      <c r="F7" s="113" t="s">
        <v>9</v>
      </c>
      <c r="G7" s="113" t="s">
        <v>14</v>
      </c>
      <c r="H7" s="124" t="s">
        <v>12</v>
      </c>
      <c r="I7" s="113" t="s">
        <v>9</v>
      </c>
      <c r="J7" s="113" t="s">
        <v>137</v>
      </c>
      <c r="K7" s="125" t="s">
        <v>12</v>
      </c>
    </row>
    <row r="8" spans="1:18" ht="19.5" thickBot="1" x14ac:dyDescent="0.3">
      <c r="A8" s="126"/>
      <c r="B8" s="126"/>
      <c r="C8" s="126"/>
      <c r="D8" s="127" t="s">
        <v>11</v>
      </c>
      <c r="E8" s="127" t="s">
        <v>138</v>
      </c>
      <c r="F8" s="126"/>
      <c r="G8" s="126"/>
      <c r="H8" s="127" t="s">
        <v>138</v>
      </c>
      <c r="I8" s="126"/>
      <c r="J8" s="126"/>
      <c r="K8" s="128" t="s">
        <v>138</v>
      </c>
    </row>
    <row r="9" spans="1:18" ht="16.5" thickBot="1" x14ac:dyDescent="0.3">
      <c r="A9" s="129">
        <v>-1</v>
      </c>
      <c r="B9" s="129">
        <v>-2</v>
      </c>
      <c r="C9" s="129">
        <v>-3</v>
      </c>
      <c r="D9" s="129">
        <v>-4</v>
      </c>
      <c r="E9" s="129">
        <v>-5</v>
      </c>
      <c r="F9" s="129">
        <v>-6</v>
      </c>
      <c r="G9" s="129">
        <v>-7</v>
      </c>
      <c r="H9" s="129">
        <v>-8</v>
      </c>
      <c r="I9" s="129" t="s">
        <v>16</v>
      </c>
      <c r="J9" s="129" t="s">
        <v>17</v>
      </c>
      <c r="K9" s="130" t="s">
        <v>18</v>
      </c>
    </row>
    <row r="10" spans="1:18" ht="16.5" thickBot="1" x14ac:dyDescent="0.3">
      <c r="A10" s="124" t="s">
        <v>19</v>
      </c>
      <c r="B10" s="131" t="s">
        <v>20</v>
      </c>
      <c r="C10" s="129"/>
      <c r="D10" s="129"/>
      <c r="E10" s="129"/>
      <c r="F10" s="129"/>
      <c r="G10" s="129"/>
      <c r="H10" s="129"/>
      <c r="I10" s="129"/>
      <c r="J10" s="129"/>
      <c r="K10" s="130"/>
    </row>
    <row r="11" spans="1:18" x14ac:dyDescent="0.25">
      <c r="A11" s="132">
        <v>1</v>
      </c>
      <c r="B11" s="133" t="s">
        <v>108</v>
      </c>
      <c r="C11" s="134">
        <v>6.3490000000000002</v>
      </c>
      <c r="D11" s="134">
        <v>1.5</v>
      </c>
      <c r="E11" s="132">
        <v>22</v>
      </c>
      <c r="F11" s="132">
        <v>248</v>
      </c>
      <c r="G11" s="132">
        <v>72</v>
      </c>
      <c r="H11" s="132">
        <v>0</v>
      </c>
      <c r="I11" s="132">
        <v>6594</v>
      </c>
      <c r="J11" s="132">
        <v>1572</v>
      </c>
      <c r="K11" s="132">
        <v>24</v>
      </c>
    </row>
    <row r="12" spans="1:18" ht="15.75" thickBot="1" x14ac:dyDescent="0.3">
      <c r="A12" s="135"/>
      <c r="B12" s="136"/>
      <c r="C12" s="137"/>
      <c r="D12" s="137"/>
      <c r="E12" s="135"/>
      <c r="F12" s="135"/>
      <c r="G12" s="135"/>
      <c r="H12" s="135"/>
      <c r="I12" s="135"/>
      <c r="J12" s="135"/>
      <c r="K12" s="135"/>
    </row>
    <row r="13" spans="1:18" x14ac:dyDescent="0.25">
      <c r="A13" s="132">
        <v>2</v>
      </c>
      <c r="B13" s="133" t="s">
        <v>109</v>
      </c>
      <c r="C13" s="134">
        <v>13.372999999999999</v>
      </c>
      <c r="D13" s="134">
        <v>3.57</v>
      </c>
      <c r="E13" s="132">
        <v>22</v>
      </c>
      <c r="F13" s="132">
        <v>328</v>
      </c>
      <c r="G13" s="132">
        <v>144</v>
      </c>
      <c r="H13" s="132">
        <v>0</v>
      </c>
      <c r="I13" s="132">
        <v>13700</v>
      </c>
      <c r="J13" s="132">
        <v>3714</v>
      </c>
      <c r="K13" s="132">
        <v>24</v>
      </c>
    </row>
    <row r="14" spans="1:18" ht="15.75" thickBot="1" x14ac:dyDescent="0.3">
      <c r="A14" s="135"/>
      <c r="B14" s="136"/>
      <c r="C14" s="137"/>
      <c r="D14" s="137"/>
      <c r="E14" s="135"/>
      <c r="F14" s="135"/>
      <c r="G14" s="135"/>
      <c r="H14" s="135"/>
      <c r="I14" s="135"/>
      <c r="J14" s="135"/>
      <c r="K14" s="135"/>
    </row>
    <row r="15" spans="1:18" ht="16.5" thickBot="1" x14ac:dyDescent="0.3">
      <c r="A15" s="124" t="s">
        <v>21</v>
      </c>
      <c r="B15" s="131" t="s">
        <v>22</v>
      </c>
      <c r="C15" s="129"/>
      <c r="D15" s="129"/>
      <c r="E15" s="129"/>
      <c r="F15" s="129"/>
      <c r="G15" s="129"/>
      <c r="H15" s="129"/>
      <c r="I15" s="129"/>
      <c r="J15" s="129"/>
      <c r="K15" s="130"/>
      <c r="R15" t="s">
        <v>62</v>
      </c>
    </row>
    <row r="16" spans="1:18" ht="15" customHeight="1" x14ac:dyDescent="0.25">
      <c r="A16" s="132">
        <v>1</v>
      </c>
      <c r="B16" s="138" t="s">
        <v>110</v>
      </c>
      <c r="C16" s="134">
        <v>3.6659999999999999</v>
      </c>
      <c r="D16" s="134">
        <v>852</v>
      </c>
      <c r="E16" s="132">
        <v>20</v>
      </c>
      <c r="F16" s="132">
        <v>90</v>
      </c>
      <c r="G16" s="132">
        <v>31</v>
      </c>
      <c r="H16" s="132">
        <v>0</v>
      </c>
      <c r="I16" s="132">
        <v>3756</v>
      </c>
      <c r="J16" s="132">
        <v>882</v>
      </c>
      <c r="K16" s="132">
        <v>23</v>
      </c>
    </row>
    <row r="17" spans="1:11" ht="15.75" customHeight="1" thickBot="1" x14ac:dyDescent="0.3">
      <c r="A17" s="135"/>
      <c r="B17" s="139"/>
      <c r="C17" s="137"/>
      <c r="D17" s="137"/>
      <c r="E17" s="135"/>
      <c r="F17" s="135"/>
      <c r="G17" s="135"/>
      <c r="H17" s="135"/>
      <c r="I17" s="135"/>
      <c r="J17" s="135"/>
      <c r="K17" s="135"/>
    </row>
    <row r="18" spans="1:11" s="27" customFormat="1" ht="16.5" customHeight="1" x14ac:dyDescent="0.25">
      <c r="A18" s="132">
        <v>2</v>
      </c>
      <c r="B18" s="138" t="s">
        <v>111</v>
      </c>
      <c r="C18" s="134">
        <v>2.4870000000000001</v>
      </c>
      <c r="D18" s="134">
        <v>557</v>
      </c>
      <c r="E18" s="132">
        <v>22</v>
      </c>
      <c r="F18" s="132">
        <v>74</v>
      </c>
      <c r="G18" s="132">
        <v>28</v>
      </c>
      <c r="H18" s="132">
        <v>0</v>
      </c>
      <c r="I18" s="132">
        <v>2564</v>
      </c>
      <c r="J18" s="132">
        <v>585</v>
      </c>
      <c r="K18" s="132">
        <v>22</v>
      </c>
    </row>
    <row r="19" spans="1:11" ht="15.75" customHeight="1" thickBot="1" x14ac:dyDescent="0.3">
      <c r="A19" s="135"/>
      <c r="B19" s="139"/>
      <c r="C19" s="137"/>
      <c r="D19" s="137"/>
      <c r="E19" s="135"/>
      <c r="F19" s="135"/>
      <c r="G19" s="135"/>
      <c r="H19" s="135"/>
      <c r="I19" s="135"/>
      <c r="J19" s="135"/>
      <c r="K19" s="135"/>
    </row>
    <row r="20" spans="1:11" ht="18.75" x14ac:dyDescent="0.25">
      <c r="A20" s="132">
        <v>3</v>
      </c>
      <c r="B20" s="140"/>
      <c r="C20" s="134">
        <v>3.9740000000000002</v>
      </c>
      <c r="D20" s="134">
        <v>906</v>
      </c>
      <c r="E20" s="132">
        <v>23</v>
      </c>
      <c r="F20" s="132">
        <v>90</v>
      </c>
      <c r="G20" s="132">
        <v>26</v>
      </c>
      <c r="H20" s="132">
        <v>0</v>
      </c>
      <c r="I20" s="132">
        <v>4064</v>
      </c>
      <c r="J20" s="132">
        <v>932</v>
      </c>
      <c r="K20" s="132">
        <v>23</v>
      </c>
    </row>
    <row r="21" spans="1:11" ht="18.75" x14ac:dyDescent="0.25">
      <c r="A21" s="141"/>
      <c r="B21" s="142" t="s">
        <v>112</v>
      </c>
      <c r="C21" s="143"/>
      <c r="D21" s="143"/>
      <c r="E21" s="141"/>
      <c r="F21" s="141"/>
      <c r="G21" s="141"/>
      <c r="H21" s="141"/>
      <c r="I21" s="141"/>
      <c r="J21" s="141"/>
      <c r="K21" s="141"/>
    </row>
    <row r="22" spans="1:11" s="27" customFormat="1" ht="19.5" thickBot="1" x14ac:dyDescent="0.3">
      <c r="A22" s="135"/>
      <c r="B22" s="142"/>
      <c r="C22" s="137"/>
      <c r="D22" s="137"/>
      <c r="E22" s="135"/>
      <c r="F22" s="135"/>
      <c r="G22" s="135"/>
      <c r="H22" s="135"/>
      <c r="I22" s="135"/>
      <c r="J22" s="135"/>
      <c r="K22" s="135"/>
    </row>
    <row r="23" spans="1:11" ht="15" customHeight="1" x14ac:dyDescent="0.25">
      <c r="A23" s="132">
        <v>4</v>
      </c>
      <c r="B23" s="138" t="s">
        <v>113</v>
      </c>
      <c r="C23" s="134">
        <v>2.028</v>
      </c>
      <c r="D23" s="134">
        <v>449</v>
      </c>
      <c r="E23" s="132">
        <v>20</v>
      </c>
      <c r="F23" s="132">
        <v>76</v>
      </c>
      <c r="G23" s="132">
        <v>28</v>
      </c>
      <c r="H23" s="132">
        <v>0</v>
      </c>
      <c r="I23" s="132">
        <v>2105</v>
      </c>
      <c r="J23" s="132">
        <v>477</v>
      </c>
      <c r="K23" s="132">
        <v>20</v>
      </c>
    </row>
    <row r="24" spans="1:11" ht="15.75" customHeight="1" thickBot="1" x14ac:dyDescent="0.3">
      <c r="A24" s="135"/>
      <c r="B24" s="139"/>
      <c r="C24" s="137"/>
      <c r="D24" s="137"/>
      <c r="E24" s="135"/>
      <c r="F24" s="135"/>
      <c r="G24" s="135"/>
      <c r="H24" s="135"/>
      <c r="I24" s="135"/>
      <c r="J24" s="135"/>
      <c r="K24" s="135"/>
    </row>
    <row r="25" spans="1:11" ht="15" customHeight="1" x14ac:dyDescent="0.25">
      <c r="A25" s="132">
        <v>5</v>
      </c>
      <c r="B25" s="138" t="s">
        <v>114</v>
      </c>
      <c r="C25" s="134">
        <v>3.589</v>
      </c>
      <c r="D25" s="132">
        <v>800</v>
      </c>
      <c r="E25" s="132">
        <v>22</v>
      </c>
      <c r="F25" s="132">
        <v>78</v>
      </c>
      <c r="G25" s="132">
        <v>28</v>
      </c>
      <c r="H25" s="132">
        <v>0</v>
      </c>
      <c r="I25" s="132">
        <v>3668</v>
      </c>
      <c r="J25" s="132">
        <v>828</v>
      </c>
      <c r="K25" s="132">
        <v>20</v>
      </c>
    </row>
    <row r="26" spans="1:11" ht="15.75" customHeight="1" thickBot="1" x14ac:dyDescent="0.3">
      <c r="A26" s="135"/>
      <c r="B26" s="139"/>
      <c r="C26" s="137"/>
      <c r="D26" s="135"/>
      <c r="E26" s="135"/>
      <c r="F26" s="135"/>
      <c r="G26" s="135"/>
      <c r="H26" s="135"/>
      <c r="I26" s="135"/>
      <c r="J26" s="135"/>
      <c r="K26" s="135"/>
    </row>
    <row r="27" spans="1:11" ht="15" customHeight="1" x14ac:dyDescent="0.25">
      <c r="A27" s="132">
        <v>6</v>
      </c>
      <c r="B27" s="138" t="s">
        <v>115</v>
      </c>
      <c r="C27" s="134">
        <v>3.508</v>
      </c>
      <c r="D27" s="134">
        <v>828</v>
      </c>
      <c r="E27" s="132">
        <v>20</v>
      </c>
      <c r="F27" s="132">
        <v>80</v>
      </c>
      <c r="G27" s="132">
        <v>40</v>
      </c>
      <c r="H27" s="132">
        <v>0</v>
      </c>
      <c r="I27" s="132">
        <v>3586</v>
      </c>
      <c r="J27" s="132">
        <v>868</v>
      </c>
      <c r="K27" s="132">
        <v>21</v>
      </c>
    </row>
    <row r="28" spans="1:11" ht="15.75" customHeight="1" thickBot="1" x14ac:dyDescent="0.3">
      <c r="A28" s="135"/>
      <c r="B28" s="139"/>
      <c r="C28" s="137"/>
      <c r="D28" s="137"/>
      <c r="E28" s="135"/>
      <c r="F28" s="135"/>
      <c r="G28" s="135"/>
      <c r="H28" s="135"/>
      <c r="I28" s="135"/>
      <c r="J28" s="135"/>
      <c r="K28" s="135"/>
    </row>
    <row r="29" spans="1:11" ht="15" customHeight="1" x14ac:dyDescent="0.25">
      <c r="A29" s="132">
        <v>7</v>
      </c>
      <c r="B29" s="138" t="s">
        <v>116</v>
      </c>
      <c r="C29" s="134">
        <v>2.4710000000000001</v>
      </c>
      <c r="D29" s="134">
        <v>628</v>
      </c>
      <c r="E29" s="132">
        <v>22</v>
      </c>
      <c r="F29" s="132">
        <v>72</v>
      </c>
      <c r="G29" s="132">
        <v>28</v>
      </c>
      <c r="H29" s="132">
        <v>0</v>
      </c>
      <c r="I29" s="132">
        <v>2544</v>
      </c>
      <c r="J29" s="132">
        <v>656</v>
      </c>
      <c r="K29" s="132">
        <v>22</v>
      </c>
    </row>
    <row r="30" spans="1:11" ht="15.75" customHeight="1" thickBot="1" x14ac:dyDescent="0.3">
      <c r="A30" s="135"/>
      <c r="B30" s="139"/>
      <c r="C30" s="137"/>
      <c r="D30" s="137"/>
      <c r="E30" s="135"/>
      <c r="F30" s="135"/>
      <c r="G30" s="135"/>
      <c r="H30" s="135"/>
      <c r="I30" s="135"/>
      <c r="J30" s="135"/>
      <c r="K30" s="135"/>
    </row>
    <row r="31" spans="1:11" ht="15" customHeight="1" x14ac:dyDescent="0.25">
      <c r="A31" s="132">
        <v>8</v>
      </c>
      <c r="B31" s="138" t="s">
        <v>117</v>
      </c>
      <c r="C31" s="134">
        <v>2.7759999999999998</v>
      </c>
      <c r="D31" s="134">
        <v>711</v>
      </c>
      <c r="E31" s="132">
        <v>22</v>
      </c>
      <c r="F31" s="132">
        <v>82</v>
      </c>
      <c r="G31" s="132">
        <v>36</v>
      </c>
      <c r="H31" s="132">
        <v>0</v>
      </c>
      <c r="I31" s="132">
        <v>2852</v>
      </c>
      <c r="J31" s="132">
        <v>747</v>
      </c>
      <c r="K31" s="132">
        <v>23</v>
      </c>
    </row>
    <row r="32" spans="1:11" ht="15.75" customHeight="1" thickBot="1" x14ac:dyDescent="0.3">
      <c r="A32" s="135"/>
      <c r="B32" s="139"/>
      <c r="C32" s="137"/>
      <c r="D32" s="137"/>
      <c r="E32" s="135"/>
      <c r="F32" s="135"/>
      <c r="G32" s="135"/>
      <c r="H32" s="135"/>
      <c r="I32" s="135"/>
      <c r="J32" s="135"/>
      <c r="K32" s="135"/>
    </row>
    <row r="33" spans="1:11" ht="15" customHeight="1" x14ac:dyDescent="0.25">
      <c r="A33" s="132">
        <v>9</v>
      </c>
      <c r="B33" s="138" t="s">
        <v>118</v>
      </c>
      <c r="C33" s="134">
        <v>2.2770000000000001</v>
      </c>
      <c r="D33" s="134">
        <v>630</v>
      </c>
      <c r="E33" s="132">
        <v>20</v>
      </c>
      <c r="F33" s="132">
        <v>73</v>
      </c>
      <c r="G33" s="132">
        <v>28</v>
      </c>
      <c r="H33" s="132">
        <v>0</v>
      </c>
      <c r="I33" s="132">
        <v>2342</v>
      </c>
      <c r="J33" s="132">
        <v>658</v>
      </c>
      <c r="K33" s="132">
        <v>20</v>
      </c>
    </row>
    <row r="34" spans="1:11" ht="15.75" customHeight="1" thickBot="1" x14ac:dyDescent="0.3">
      <c r="A34" s="135"/>
      <c r="B34" s="139"/>
      <c r="C34" s="137"/>
      <c r="D34" s="137"/>
      <c r="E34" s="135"/>
      <c r="F34" s="135"/>
      <c r="G34" s="135"/>
      <c r="H34" s="135"/>
      <c r="I34" s="135"/>
      <c r="J34" s="135"/>
      <c r="K34" s="135"/>
    </row>
    <row r="35" spans="1:11" x14ac:dyDescent="0.25">
      <c r="A35" s="132">
        <v>10</v>
      </c>
      <c r="B35" s="138" t="s">
        <v>119</v>
      </c>
      <c r="C35" s="134">
        <v>2.5009999999999999</v>
      </c>
      <c r="D35" s="132">
        <v>626</v>
      </c>
      <c r="E35" s="132">
        <v>20</v>
      </c>
      <c r="F35" s="132">
        <v>75</v>
      </c>
      <c r="G35" s="132">
        <v>26</v>
      </c>
      <c r="H35" s="132">
        <v>0</v>
      </c>
      <c r="I35" s="132">
        <v>2579</v>
      </c>
      <c r="J35" s="132">
        <v>652</v>
      </c>
      <c r="K35" s="132">
        <v>20</v>
      </c>
    </row>
    <row r="36" spans="1:11" ht="15.75" thickBot="1" x14ac:dyDescent="0.3">
      <c r="A36" s="135"/>
      <c r="B36" s="139"/>
      <c r="C36" s="137"/>
      <c r="D36" s="135"/>
      <c r="E36" s="135"/>
      <c r="F36" s="135"/>
      <c r="G36" s="135"/>
      <c r="H36" s="135"/>
      <c r="I36" s="135"/>
      <c r="J36" s="135"/>
      <c r="K36" s="135"/>
    </row>
    <row r="37" spans="1:11" x14ac:dyDescent="0.25">
      <c r="A37" s="132">
        <v>11</v>
      </c>
      <c r="B37" s="138" t="s">
        <v>120</v>
      </c>
      <c r="C37" s="134">
        <v>1.7070000000000001</v>
      </c>
      <c r="D37" s="134">
        <v>394</v>
      </c>
      <c r="E37" s="132">
        <v>20</v>
      </c>
      <c r="F37" s="132">
        <v>66</v>
      </c>
      <c r="G37" s="132">
        <v>28</v>
      </c>
      <c r="H37" s="132">
        <v>0</v>
      </c>
      <c r="I37" s="132">
        <v>1778</v>
      </c>
      <c r="J37" s="132">
        <v>422</v>
      </c>
      <c r="K37" s="132">
        <v>20</v>
      </c>
    </row>
    <row r="38" spans="1:11" ht="15.75" thickBot="1" x14ac:dyDescent="0.3">
      <c r="A38" s="135"/>
      <c r="B38" s="139"/>
      <c r="C38" s="137"/>
      <c r="D38" s="137"/>
      <c r="E38" s="135"/>
      <c r="F38" s="135"/>
      <c r="G38" s="135"/>
      <c r="H38" s="135"/>
      <c r="I38" s="135"/>
      <c r="J38" s="135"/>
      <c r="K38" s="135"/>
    </row>
    <row r="39" spans="1:11" x14ac:dyDescent="0.25">
      <c r="A39" s="132">
        <v>12</v>
      </c>
      <c r="B39" s="138" t="s">
        <v>121</v>
      </c>
      <c r="C39" s="134">
        <v>841</v>
      </c>
      <c r="D39" s="134">
        <v>180</v>
      </c>
      <c r="E39" s="132">
        <v>22</v>
      </c>
      <c r="F39" s="132">
        <v>58</v>
      </c>
      <c r="G39" s="132">
        <v>20</v>
      </c>
      <c r="H39" s="132">
        <v>0</v>
      </c>
      <c r="I39" s="132">
        <v>901</v>
      </c>
      <c r="J39" s="132">
        <v>200</v>
      </c>
      <c r="K39" s="132">
        <v>22</v>
      </c>
    </row>
    <row r="40" spans="1:11" ht="15.75" thickBot="1" x14ac:dyDescent="0.3">
      <c r="A40" s="135"/>
      <c r="B40" s="139"/>
      <c r="C40" s="137"/>
      <c r="D40" s="137"/>
      <c r="E40" s="135"/>
      <c r="F40" s="135"/>
      <c r="G40" s="135"/>
      <c r="H40" s="135"/>
      <c r="I40" s="135"/>
      <c r="J40" s="135"/>
      <c r="K40" s="135"/>
    </row>
    <row r="41" spans="1:11" x14ac:dyDescent="0.25">
      <c r="A41" s="132">
        <v>13</v>
      </c>
      <c r="B41" s="138" t="s">
        <v>122</v>
      </c>
      <c r="C41" s="134">
        <v>5.92</v>
      </c>
      <c r="D41" s="134">
        <v>1.4379999999999999</v>
      </c>
      <c r="E41" s="132">
        <v>22</v>
      </c>
      <c r="F41" s="132">
        <v>100</v>
      </c>
      <c r="G41" s="132">
        <v>50</v>
      </c>
      <c r="H41" s="132">
        <v>0</v>
      </c>
      <c r="I41" s="132">
        <v>6018</v>
      </c>
      <c r="J41" s="132">
        <v>1488</v>
      </c>
      <c r="K41" s="132">
        <v>23</v>
      </c>
    </row>
    <row r="42" spans="1:11" x14ac:dyDescent="0.25">
      <c r="A42" s="141"/>
      <c r="B42" s="144"/>
      <c r="C42" s="143"/>
      <c r="D42" s="143"/>
      <c r="E42" s="141"/>
      <c r="F42" s="141"/>
      <c r="G42" s="141"/>
      <c r="H42" s="141"/>
      <c r="I42" s="141"/>
      <c r="J42" s="141"/>
      <c r="K42" s="141"/>
    </row>
    <row r="43" spans="1:11" ht="15.75" thickBot="1" x14ac:dyDescent="0.3">
      <c r="A43" s="135"/>
      <c r="B43" s="139"/>
      <c r="C43" s="137"/>
      <c r="D43" s="137"/>
      <c r="E43" s="135"/>
      <c r="F43" s="135"/>
      <c r="G43" s="135"/>
      <c r="H43" s="135"/>
      <c r="I43" s="135"/>
      <c r="J43" s="135"/>
      <c r="K43" s="135"/>
    </row>
    <row r="44" spans="1:11" x14ac:dyDescent="0.25">
      <c r="A44" s="132">
        <v>14</v>
      </c>
      <c r="B44" s="138" t="s">
        <v>123</v>
      </c>
      <c r="C44" s="134">
        <v>2.7349999999999999</v>
      </c>
      <c r="D44" s="134">
        <v>710</v>
      </c>
      <c r="E44" s="132">
        <v>20</v>
      </c>
      <c r="F44" s="132">
        <v>71</v>
      </c>
      <c r="G44" s="132">
        <v>28</v>
      </c>
      <c r="H44" s="132">
        <v>0</v>
      </c>
      <c r="I44" s="132">
        <v>2806</v>
      </c>
      <c r="J44" s="132">
        <v>738</v>
      </c>
      <c r="K44" s="132">
        <v>20</v>
      </c>
    </row>
    <row r="45" spans="1:11" ht="15.75" thickBot="1" x14ac:dyDescent="0.3">
      <c r="A45" s="135"/>
      <c r="B45" s="139"/>
      <c r="C45" s="137"/>
      <c r="D45" s="137"/>
      <c r="E45" s="135"/>
      <c r="F45" s="135"/>
      <c r="G45" s="135"/>
      <c r="H45" s="135"/>
      <c r="I45" s="135"/>
      <c r="J45" s="135"/>
      <c r="K45" s="135"/>
    </row>
    <row r="46" spans="1:11" ht="19.5" thickBot="1" x14ac:dyDescent="0.3">
      <c r="A46" s="145">
        <v>15</v>
      </c>
      <c r="B46" s="146" t="s">
        <v>124</v>
      </c>
      <c r="C46" s="147">
        <v>2.68</v>
      </c>
      <c r="D46" s="147">
        <v>635</v>
      </c>
      <c r="E46" s="145">
        <v>22</v>
      </c>
      <c r="F46" s="145">
        <v>72</v>
      </c>
      <c r="G46" s="145">
        <v>28</v>
      </c>
      <c r="H46" s="145">
        <v>0</v>
      </c>
      <c r="I46" s="145">
        <v>2754</v>
      </c>
      <c r="J46" s="145">
        <v>666</v>
      </c>
      <c r="K46" s="148">
        <v>22</v>
      </c>
    </row>
    <row r="47" spans="1:11" x14ac:dyDescent="0.25">
      <c r="A47" s="132">
        <v>16</v>
      </c>
      <c r="B47" s="138" t="s">
        <v>125</v>
      </c>
      <c r="C47" s="134">
        <v>3.7330000000000001</v>
      </c>
      <c r="D47" s="132">
        <v>929</v>
      </c>
      <c r="E47" s="132">
        <v>22</v>
      </c>
      <c r="F47" s="132">
        <v>74</v>
      </c>
      <c r="G47" s="132">
        <v>28</v>
      </c>
      <c r="H47" s="132">
        <v>0</v>
      </c>
      <c r="I47" s="132">
        <v>3808</v>
      </c>
      <c r="J47" s="132">
        <v>957</v>
      </c>
      <c r="K47" s="132">
        <v>22</v>
      </c>
    </row>
    <row r="48" spans="1:11" ht="15.75" thickBot="1" x14ac:dyDescent="0.3">
      <c r="A48" s="135"/>
      <c r="B48" s="139"/>
      <c r="C48" s="137"/>
      <c r="D48" s="135"/>
      <c r="E48" s="135"/>
      <c r="F48" s="135"/>
      <c r="G48" s="135"/>
      <c r="H48" s="135"/>
      <c r="I48" s="135"/>
      <c r="J48" s="135"/>
      <c r="K48" s="135"/>
    </row>
    <row r="49" spans="1:11" ht="19.5" thickBot="1" x14ac:dyDescent="0.3">
      <c r="A49" s="145">
        <v>17</v>
      </c>
      <c r="B49" s="146" t="s">
        <v>126</v>
      </c>
      <c r="C49" s="147">
        <v>3.6259999999999999</v>
      </c>
      <c r="D49" s="147">
        <v>855</v>
      </c>
      <c r="E49" s="145">
        <v>22</v>
      </c>
      <c r="F49" s="145">
        <v>67</v>
      </c>
      <c r="G49" s="145">
        <v>26</v>
      </c>
      <c r="H49" s="145">
        <v>0</v>
      </c>
      <c r="I49" s="145">
        <v>3695</v>
      </c>
      <c r="J49" s="145">
        <v>881</v>
      </c>
      <c r="K49" s="148">
        <v>22</v>
      </c>
    </row>
    <row r="50" spans="1:11" x14ac:dyDescent="0.25">
      <c r="A50" s="132">
        <v>18</v>
      </c>
      <c r="B50" s="138" t="s">
        <v>127</v>
      </c>
      <c r="C50" s="134">
        <v>5.1719999999999997</v>
      </c>
      <c r="D50" s="134">
        <v>1.3120000000000001</v>
      </c>
      <c r="E50" s="132">
        <v>24</v>
      </c>
      <c r="F50" s="132">
        <v>92</v>
      </c>
      <c r="G50" s="132">
        <v>42</v>
      </c>
      <c r="H50" s="132">
        <v>0</v>
      </c>
      <c r="I50" s="132">
        <v>5265</v>
      </c>
      <c r="J50" s="132">
        <v>1354</v>
      </c>
      <c r="K50" s="132">
        <v>24</v>
      </c>
    </row>
    <row r="51" spans="1:11" ht="15.75" thickBot="1" x14ac:dyDescent="0.3">
      <c r="A51" s="135"/>
      <c r="B51" s="139"/>
      <c r="C51" s="137"/>
      <c r="D51" s="137"/>
      <c r="E51" s="135"/>
      <c r="F51" s="135"/>
      <c r="G51" s="135"/>
      <c r="H51" s="135"/>
      <c r="I51" s="135"/>
      <c r="J51" s="135"/>
      <c r="K51" s="135"/>
    </row>
  </sheetData>
  <mergeCells count="213">
    <mergeCell ref="J50:J51"/>
    <mergeCell ref="K50:K51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44:J45"/>
    <mergeCell ref="K44:K45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39:J40"/>
    <mergeCell ref="K39:K40"/>
    <mergeCell ref="A41:A43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K41:K43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5:J36"/>
    <mergeCell ref="K35:K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I6:K6"/>
    <mergeCell ref="C7:C8"/>
    <mergeCell ref="F7:F8"/>
    <mergeCell ref="G7:G8"/>
    <mergeCell ref="I7:I8"/>
    <mergeCell ref="J7:J8"/>
    <mergeCell ref="A1:K1"/>
    <mergeCell ref="A2:K2"/>
    <mergeCell ref="A3:K3"/>
    <mergeCell ref="A4:K4"/>
    <mergeCell ref="A5:A8"/>
    <mergeCell ref="B5:B8"/>
    <mergeCell ref="C5:E5"/>
    <mergeCell ref="F5:H6"/>
    <mergeCell ref="I5:K5"/>
    <mergeCell ref="C6:E6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3:F14"/>
    <mergeCell ref="G13:G14"/>
    <mergeCell ref="H13:H14"/>
    <mergeCell ref="I13:I14"/>
    <mergeCell ref="J13:J14"/>
    <mergeCell ref="K13:K14"/>
    <mergeCell ref="G11:G12"/>
    <mergeCell ref="H11:H12"/>
    <mergeCell ref="I11:I12"/>
    <mergeCell ref="J11:J12"/>
    <mergeCell ref="K11:K12"/>
    <mergeCell ref="F11:F12"/>
    <mergeCell ref="A18:A19"/>
    <mergeCell ref="B18:B19"/>
    <mergeCell ref="C18:C19"/>
    <mergeCell ref="D18:D19"/>
    <mergeCell ref="E18:E19"/>
    <mergeCell ref="A16:A17"/>
    <mergeCell ref="B16:B17"/>
    <mergeCell ref="C16:C17"/>
    <mergeCell ref="D16:D17"/>
    <mergeCell ref="E16:E17"/>
    <mergeCell ref="F18:F19"/>
    <mergeCell ref="G18:G19"/>
    <mergeCell ref="H18:H19"/>
    <mergeCell ref="I18:I19"/>
    <mergeCell ref="J18:J19"/>
    <mergeCell ref="K18:K19"/>
    <mergeCell ref="G16:G17"/>
    <mergeCell ref="H16:H17"/>
    <mergeCell ref="I16:I17"/>
    <mergeCell ref="J16:J17"/>
    <mergeCell ref="K16:K17"/>
    <mergeCell ref="F16:F17"/>
    <mergeCell ref="D25:D26"/>
    <mergeCell ref="E25:E26"/>
    <mergeCell ref="H20:H22"/>
    <mergeCell ref="I20:I22"/>
    <mergeCell ref="J20:J22"/>
    <mergeCell ref="K20:K22"/>
    <mergeCell ref="A23:A24"/>
    <mergeCell ref="B23:B24"/>
    <mergeCell ref="C23:C24"/>
    <mergeCell ref="D23:D24"/>
    <mergeCell ref="E23:E24"/>
    <mergeCell ref="F23:F24"/>
    <mergeCell ref="A20:A22"/>
    <mergeCell ref="C20:C22"/>
    <mergeCell ref="D20:D22"/>
    <mergeCell ref="E20:E22"/>
    <mergeCell ref="F20:F22"/>
    <mergeCell ref="G20:G22"/>
    <mergeCell ref="F25:F26"/>
    <mergeCell ref="G25:G26"/>
    <mergeCell ref="H25:H26"/>
    <mergeCell ref="G23:G24"/>
    <mergeCell ref="H23:H24"/>
    <mergeCell ref="I23:I24"/>
    <mergeCell ref="J23:J24"/>
    <mergeCell ref="K23:K24"/>
    <mergeCell ref="A29:A30"/>
    <mergeCell ref="B29:B30"/>
    <mergeCell ref="C29:C30"/>
    <mergeCell ref="D29:D30"/>
    <mergeCell ref="E29:E30"/>
    <mergeCell ref="A27:A28"/>
    <mergeCell ref="B27:B28"/>
    <mergeCell ref="C27:C28"/>
    <mergeCell ref="D27:D28"/>
    <mergeCell ref="E27:E28"/>
    <mergeCell ref="F29:F30"/>
    <mergeCell ref="G29:G30"/>
    <mergeCell ref="H29:H30"/>
    <mergeCell ref="I29:I30"/>
    <mergeCell ref="J29:J30"/>
    <mergeCell ref="K29:K30"/>
    <mergeCell ref="A25:A26"/>
    <mergeCell ref="B25:B26"/>
    <mergeCell ref="C25:C26"/>
    <mergeCell ref="F33:F34"/>
    <mergeCell ref="G33:G34"/>
    <mergeCell ref="H33:H34"/>
    <mergeCell ref="I33:I34"/>
    <mergeCell ref="J33:J34"/>
    <mergeCell ref="K33:K34"/>
    <mergeCell ref="G31:G32"/>
    <mergeCell ref="H31:H32"/>
    <mergeCell ref="I25:I26"/>
    <mergeCell ref="J25:J26"/>
    <mergeCell ref="K25:K26"/>
    <mergeCell ref="A33:A34"/>
    <mergeCell ref="B33:B34"/>
    <mergeCell ref="C33:C34"/>
    <mergeCell ref="D33:D34"/>
    <mergeCell ref="E33:E34"/>
    <mergeCell ref="A31:A32"/>
    <mergeCell ref="B31:B32"/>
    <mergeCell ref="C31:C32"/>
    <mergeCell ref="D31:D32"/>
    <mergeCell ref="E31:E32"/>
    <mergeCell ref="I31:I32"/>
    <mergeCell ref="J31:J32"/>
    <mergeCell ref="K31:K32"/>
    <mergeCell ref="F31:F32"/>
    <mergeCell ref="G27:G28"/>
    <mergeCell ref="H27:H28"/>
    <mergeCell ref="I27:I28"/>
    <mergeCell ref="J27:J28"/>
    <mergeCell ref="K27:K28"/>
    <mergeCell ref="F27:F28"/>
  </mergeCells>
  <pageMargins left="0.70866141732283472" right="0.27" top="0.47" bottom="0.43" header="0.31496062992125984" footer="0.31496062992125984"/>
  <pageSetup paperSize="9" scale="85" orientation="landscape" r:id="rId1"/>
  <headerFooter differentFirst="1">
    <oddHeader>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workbookViewId="0">
      <selection activeCell="D10" sqref="D10"/>
    </sheetView>
  </sheetViews>
  <sheetFormatPr defaultRowHeight="15" x14ac:dyDescent="0.25"/>
  <cols>
    <col min="1" max="1" width="8.7109375" customWidth="1"/>
    <col min="2" max="2" width="20" customWidth="1"/>
    <col min="3" max="3" width="11.85546875" customWidth="1"/>
    <col min="4" max="4" width="11.140625" customWidth="1"/>
    <col min="5" max="5" width="12.140625" customWidth="1"/>
    <col min="6" max="6" width="9.28515625" customWidth="1"/>
    <col min="7" max="7" width="9.7109375" bestFit="1" customWidth="1"/>
    <col min="8" max="8" width="10.140625" customWidth="1"/>
    <col min="9" max="9" width="13.28515625" customWidth="1"/>
    <col min="10" max="10" width="13" customWidth="1"/>
    <col min="11" max="11" width="14.7109375" customWidth="1"/>
  </cols>
  <sheetData>
    <row r="1" spans="1:18" ht="18.75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8" ht="35.25" customHeight="1" x14ac:dyDescent="0.25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8" ht="18.75" x14ac:dyDescent="0.25">
      <c r="A3" s="83" t="s">
        <v>61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8" ht="16.5" thickBot="1" x14ac:dyDescent="0.3">
      <c r="A4" s="84" t="s">
        <v>128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8" ht="15.75" customHeight="1" x14ac:dyDescent="0.25">
      <c r="A5" s="80" t="s">
        <v>2</v>
      </c>
      <c r="B5" s="80" t="s">
        <v>3</v>
      </c>
      <c r="C5" s="85" t="s">
        <v>4</v>
      </c>
      <c r="D5" s="86"/>
      <c r="E5" s="87"/>
      <c r="F5" s="85" t="s">
        <v>6</v>
      </c>
      <c r="G5" s="86"/>
      <c r="H5" s="87"/>
      <c r="I5" s="85" t="s">
        <v>7</v>
      </c>
      <c r="J5" s="86"/>
      <c r="K5" s="87"/>
    </row>
    <row r="6" spans="1:18" ht="47.25" customHeight="1" thickBot="1" x14ac:dyDescent="0.3">
      <c r="A6" s="91"/>
      <c r="B6" s="91"/>
      <c r="C6" s="88" t="s">
        <v>5</v>
      </c>
      <c r="D6" s="89"/>
      <c r="E6" s="90"/>
      <c r="F6" s="92"/>
      <c r="G6" s="93"/>
      <c r="H6" s="94"/>
      <c r="I6" s="88" t="s">
        <v>8</v>
      </c>
      <c r="J6" s="89"/>
      <c r="K6" s="90"/>
    </row>
    <row r="7" spans="1:18" ht="15.75" customHeight="1" x14ac:dyDescent="0.25">
      <c r="A7" s="91"/>
      <c r="B7" s="91"/>
      <c r="C7" s="80" t="s">
        <v>9</v>
      </c>
      <c r="D7" s="74" t="s">
        <v>10</v>
      </c>
      <c r="E7" s="74" t="s">
        <v>12</v>
      </c>
      <c r="F7" s="80" t="s">
        <v>9</v>
      </c>
      <c r="G7" s="80" t="s">
        <v>14</v>
      </c>
      <c r="H7" s="74" t="s">
        <v>12</v>
      </c>
      <c r="I7" s="80" t="s">
        <v>9</v>
      </c>
      <c r="J7" s="80" t="s">
        <v>47</v>
      </c>
      <c r="K7" s="73" t="s">
        <v>12</v>
      </c>
    </row>
    <row r="8" spans="1:18" ht="27.75" customHeight="1" thickBot="1" x14ac:dyDescent="0.3">
      <c r="A8" s="81"/>
      <c r="B8" s="81"/>
      <c r="C8" s="81"/>
      <c r="D8" s="30" t="s">
        <v>11</v>
      </c>
      <c r="E8" s="30" t="s">
        <v>13</v>
      </c>
      <c r="F8" s="81"/>
      <c r="G8" s="81"/>
      <c r="H8" s="30" t="s">
        <v>13</v>
      </c>
      <c r="I8" s="81"/>
      <c r="J8" s="81"/>
      <c r="K8" s="75" t="s">
        <v>13</v>
      </c>
    </row>
    <row r="9" spans="1:18" ht="16.5" thickBot="1" x14ac:dyDescent="0.3">
      <c r="A9" s="33">
        <v>-1</v>
      </c>
      <c r="B9" s="33">
        <v>-2</v>
      </c>
      <c r="C9" s="33">
        <v>-3</v>
      </c>
      <c r="D9" s="33">
        <v>-4</v>
      </c>
      <c r="E9" s="33">
        <v>-5</v>
      </c>
      <c r="F9" s="33">
        <v>-6</v>
      </c>
      <c r="G9" s="33">
        <v>-7</v>
      </c>
      <c r="H9" s="33">
        <v>-8</v>
      </c>
      <c r="I9" s="33" t="s">
        <v>16</v>
      </c>
      <c r="J9" s="33" t="s">
        <v>17</v>
      </c>
      <c r="K9" s="76" t="s">
        <v>18</v>
      </c>
    </row>
    <row r="10" spans="1:18" ht="16.5" thickBot="1" x14ac:dyDescent="0.3">
      <c r="A10" s="74" t="s">
        <v>19</v>
      </c>
      <c r="B10" s="35" t="s">
        <v>20</v>
      </c>
      <c r="C10" s="33"/>
      <c r="D10" s="33"/>
      <c r="E10" s="33"/>
      <c r="F10" s="33"/>
      <c r="G10" s="33"/>
      <c r="H10" s="33"/>
      <c r="I10" s="33"/>
      <c r="J10" s="33"/>
      <c r="K10" s="76"/>
    </row>
    <row r="11" spans="1:18" ht="15" customHeight="1" thickBot="1" x14ac:dyDescent="0.3">
      <c r="A11" s="33">
        <v>1</v>
      </c>
      <c r="B11" s="36" t="s">
        <v>129</v>
      </c>
      <c r="C11" s="33">
        <v>5.7720000000000002</v>
      </c>
      <c r="D11" s="33">
        <v>1.3240000000000001</v>
      </c>
      <c r="E11" s="33">
        <v>92.68</v>
      </c>
      <c r="F11" s="33">
        <v>142</v>
      </c>
      <c r="G11" s="33">
        <v>36</v>
      </c>
      <c r="H11" s="33">
        <v>2.4849999999999999</v>
      </c>
      <c r="I11" s="33">
        <v>5.9139999999999997</v>
      </c>
      <c r="J11" s="33">
        <v>1.36</v>
      </c>
      <c r="K11" s="76">
        <v>95.165000000000006</v>
      </c>
    </row>
    <row r="12" spans="1:18" ht="15.75" customHeight="1" thickBot="1" x14ac:dyDescent="0.3">
      <c r="A12" s="74" t="s">
        <v>21</v>
      </c>
      <c r="B12" s="35" t="s">
        <v>22</v>
      </c>
      <c r="C12" s="33"/>
      <c r="D12" s="33"/>
      <c r="E12" s="33"/>
      <c r="F12" s="33"/>
      <c r="G12" s="33"/>
      <c r="H12" s="33"/>
      <c r="I12" s="33"/>
      <c r="J12" s="33"/>
      <c r="K12" s="76"/>
    </row>
    <row r="13" spans="1:18" ht="15" customHeight="1" thickBot="1" x14ac:dyDescent="0.3">
      <c r="A13" s="37">
        <v>1</v>
      </c>
      <c r="B13" s="38" t="s">
        <v>130</v>
      </c>
      <c r="C13" s="37">
        <v>48.726999999999997</v>
      </c>
      <c r="D13" s="37">
        <v>12.08</v>
      </c>
      <c r="E13" s="37">
        <v>966.4</v>
      </c>
      <c r="F13" s="37">
        <v>430</v>
      </c>
      <c r="G13" s="37">
        <v>108</v>
      </c>
      <c r="H13" s="37">
        <v>8.6</v>
      </c>
      <c r="I13" s="37">
        <v>49.156999999999996</v>
      </c>
      <c r="J13" s="37">
        <v>12.188000000000001</v>
      </c>
      <c r="K13" s="39">
        <v>975</v>
      </c>
    </row>
    <row r="14" spans="1:18" ht="21" customHeight="1" thickBot="1" x14ac:dyDescent="0.3">
      <c r="A14" s="37"/>
      <c r="B14" s="78" t="s">
        <v>131</v>
      </c>
      <c r="C14" s="37">
        <v>54.499000000000002</v>
      </c>
      <c r="D14" s="37">
        <v>13.404</v>
      </c>
      <c r="E14" s="37" t="s">
        <v>132</v>
      </c>
      <c r="F14" s="37">
        <v>572</v>
      </c>
      <c r="G14" s="37">
        <v>143</v>
      </c>
      <c r="H14" s="37">
        <v>11.085000000000001</v>
      </c>
      <c r="I14" s="37">
        <v>55.070999999999998</v>
      </c>
      <c r="J14" s="37">
        <v>13.547000000000001</v>
      </c>
      <c r="K14" s="39" t="s">
        <v>133</v>
      </c>
    </row>
    <row r="15" spans="1:18" ht="15.75" x14ac:dyDescent="0.25">
      <c r="A15" s="77"/>
      <c r="R15" t="s">
        <v>62</v>
      </c>
    </row>
    <row r="16" spans="1:18" ht="15" customHeight="1" x14ac:dyDescent="0.25"/>
    <row r="17" ht="15.75" customHeight="1" x14ac:dyDescent="0.25"/>
    <row r="18" s="27" customFormat="1" ht="16.5" customHeight="1" x14ac:dyDescent="0.25"/>
    <row r="19" ht="15.75" customHeight="1" x14ac:dyDescent="0.25"/>
    <row r="22" s="27" customFormat="1" x14ac:dyDescent="0.25"/>
    <row r="23" ht="15" customHeight="1" x14ac:dyDescent="0.25"/>
    <row r="24" ht="15.75" customHeight="1" x14ac:dyDescent="0.25"/>
    <row r="25" ht="15" customHeight="1" x14ac:dyDescent="0.25"/>
    <row r="26" ht="15.75" customHeight="1" x14ac:dyDescent="0.25"/>
    <row r="27" ht="15" customHeight="1" x14ac:dyDescent="0.25"/>
    <row r="28" ht="15.75" customHeight="1" x14ac:dyDescent="0.25"/>
    <row r="29" ht="15" customHeight="1" x14ac:dyDescent="0.25"/>
    <row r="30" ht="15.75" customHeight="1" x14ac:dyDescent="0.25"/>
    <row r="31" ht="15" customHeight="1" x14ac:dyDescent="0.25"/>
    <row r="32" ht="15.75" customHeight="1" x14ac:dyDescent="0.25"/>
    <row r="33" ht="15" customHeight="1" x14ac:dyDescent="0.25"/>
    <row r="34" ht="15.75" customHeight="1" x14ac:dyDescent="0.25"/>
    <row r="35" ht="15" customHeight="1" x14ac:dyDescent="0.25"/>
    <row r="36" ht="15.75" customHeight="1" x14ac:dyDescent="0.25"/>
    <row r="37" ht="15" customHeight="1" x14ac:dyDescent="0.25"/>
    <row r="38" ht="15.75" customHeight="1" x14ac:dyDescent="0.25"/>
    <row r="39" ht="15" customHeight="1" x14ac:dyDescent="0.25"/>
    <row r="40" ht="15.75" customHeight="1" x14ac:dyDescent="0.25"/>
    <row r="41" ht="15" customHeight="1" x14ac:dyDescent="0.25"/>
    <row r="42" ht="15" customHeight="1" x14ac:dyDescent="0.25"/>
    <row r="43" ht="15.75" customHeight="1" x14ac:dyDescent="0.25"/>
    <row r="44" ht="15" customHeight="1" x14ac:dyDescent="0.25"/>
    <row r="45" ht="15.75" customHeight="1" x14ac:dyDescent="0.25"/>
    <row r="47" ht="15" customHeight="1" x14ac:dyDescent="0.25"/>
    <row r="48" ht="15.75" customHeight="1" x14ac:dyDescent="0.25"/>
    <row r="50" ht="15" customHeight="1" x14ac:dyDescent="0.25"/>
    <row r="51" ht="15.75" customHeight="1" x14ac:dyDescent="0.25"/>
  </sheetData>
  <mergeCells count="16">
    <mergeCell ref="A1:K1"/>
    <mergeCell ref="A2:K2"/>
    <mergeCell ref="A3:K3"/>
    <mergeCell ref="A4:K4"/>
    <mergeCell ref="A5:A8"/>
    <mergeCell ref="B5:B8"/>
    <mergeCell ref="C5:E5"/>
    <mergeCell ref="F5:H6"/>
    <mergeCell ref="I5:K5"/>
    <mergeCell ref="C6:E6"/>
    <mergeCell ref="I6:K6"/>
    <mergeCell ref="C7:C8"/>
    <mergeCell ref="F7:F8"/>
    <mergeCell ref="G7:G8"/>
    <mergeCell ref="I7:I8"/>
    <mergeCell ref="J7:J8"/>
  </mergeCells>
  <pageMargins left="0.70866141732283472" right="0.27" top="0.47" bottom="0.43" header="0.31496062992125984" footer="0.31496062992125984"/>
  <pageSetup paperSize="9" scale="85" orientation="landscape" r:id="rId1"/>
  <headerFooter differentFirst="1">
    <oddHeader>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Đình Lập</vt:lpstr>
      <vt:lpstr>Tràng Định </vt:lpstr>
      <vt:lpstr>Bắc Sơn</vt:lpstr>
      <vt:lpstr>Văn Lãng</vt:lpstr>
      <vt:lpstr>Chi Lăng</vt:lpstr>
      <vt:lpstr>Văn Quan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ismail - [2010]</cp:lastModifiedBy>
  <cp:lastPrinted>2022-09-29T03:49:10Z</cp:lastPrinted>
  <dcterms:created xsi:type="dcterms:W3CDTF">2022-09-19T07:52:12Z</dcterms:created>
  <dcterms:modified xsi:type="dcterms:W3CDTF">2022-09-29T03:49:15Z</dcterms:modified>
</cp:coreProperties>
</file>