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50" windowHeight="7995" activeTab="3"/>
  </bookViews>
  <sheets>
    <sheet name="xd" sheetId="1" r:id="rId1"/>
    <sheet name="cc" sheetId="2" r:id="rId2"/>
    <sheet name="vnm" sheetId="3" r:id="rId3"/>
    <sheet name="vlc" sheetId="4" r:id="rId4"/>
  </sheets>
  <definedNames/>
  <calcPr fullCalcOnLoad="1"/>
</workbook>
</file>

<file path=xl/sharedStrings.xml><?xml version="1.0" encoding="utf-8"?>
<sst xmlns="http://schemas.openxmlformats.org/spreadsheetml/2006/main" count="197" uniqueCount="64">
  <si>
    <t>Đơn vị tính: %</t>
  </si>
  <si>
    <t>STT</t>
  </si>
  <si>
    <t>LOẠI CÔNG TRÌNH</t>
  </si>
  <si>
    <t>I</t>
  </si>
  <si>
    <t>CÔNG TRÌNH XÂY DỰNG DÂN DỤNG</t>
  </si>
  <si>
    <t>Công trình nhà ở</t>
  </si>
  <si>
    <t>Công trình giáo dục</t>
  </si>
  <si>
    <t>Công trình văn hoá</t>
  </si>
  <si>
    <t>Công trình trụ sở cơ quan, văn phòng</t>
  </si>
  <si>
    <t>Công trình y tế</t>
  </si>
  <si>
    <t>Công trình khách sạn</t>
  </si>
  <si>
    <t>Công trình tháp thu phát sóng truyền hình, truyền thanh</t>
  </si>
  <si>
    <t>II</t>
  </si>
  <si>
    <t>CÔNG TRÌNH CÔNG NGHIỆP</t>
  </si>
  <si>
    <t>Công trình năng lượng</t>
  </si>
  <si>
    <t>Đường dây</t>
  </si>
  <si>
    <t>Trạm biến áp</t>
  </si>
  <si>
    <t>III</t>
  </si>
  <si>
    <t>CÔNG TRÌNH GIAO THÔNG</t>
  </si>
  <si>
    <t>Công trình đường bộ</t>
  </si>
  <si>
    <t>Đường nhựa asphan, đường thấm nhập nhựa, đường láng nhựa</t>
  </si>
  <si>
    <t>Đường bê tông xi măng</t>
  </si>
  <si>
    <t>Công trình cầu, hầm</t>
  </si>
  <si>
    <t>Cầu, cống bê tông xi măng</t>
  </si>
  <si>
    <t>IV</t>
  </si>
  <si>
    <t>CÔNG TRÌNH THUỶ LỢI</t>
  </si>
  <si>
    <t>Đập bê tông</t>
  </si>
  <si>
    <t>Kênh bê tông xi măng</t>
  </si>
  <si>
    <t>Tường chắn bê tông cốt thép</t>
  </si>
  <si>
    <t>V</t>
  </si>
  <si>
    <t>CÔNG TRÌNH HẠ TẦNG</t>
  </si>
  <si>
    <t>Công trình mạng cấp nước</t>
  </si>
  <si>
    <t>Công trình mạng thoát nước</t>
  </si>
  <si>
    <t>Công trình xử lý nước thải</t>
  </si>
  <si>
    <t>Vật liệu</t>
  </si>
  <si>
    <t>Nhân công</t>
  </si>
  <si>
    <t>Máy thi công</t>
  </si>
  <si>
    <t>Xi măng</t>
  </si>
  <si>
    <t>Cát xây dựng</t>
  </si>
  <si>
    <t>Đá xây dựng</t>
  </si>
  <si>
    <t>Gạch xây dựng</t>
  </si>
  <si>
    <t>Gạch ốp lát</t>
  </si>
  <si>
    <t>Gỗ xây dựng</t>
  </si>
  <si>
    <t>Thép xây dựng</t>
  </si>
  <si>
    <t>Sơn và vật liệu sơn</t>
  </si>
  <si>
    <t>Vật liệu tấm lợp, bao che</t>
  </si>
  <si>
    <t>Vật tư, đường ống nước</t>
  </si>
  <si>
    <t>Vật tư ngành điện</t>
  </si>
  <si>
    <t>Nhựa đường</t>
  </si>
  <si>
    <t>Nhiên liệu</t>
  </si>
  <si>
    <t>Đơn vị tính %</t>
  </si>
  <si>
    <t>LOẠI VẬT LIỆU</t>
  </si>
  <si>
    <t>I. CHỈ SỐ GIÁ XÂY DỰNG CÔNG TRÌNH (NĂM 2011 = 100)</t>
  </si>
  <si>
    <t>III. CHỈ SỐ GIÁ VẬT LIỆU, NHÂN CÔNG, MÁY THI CÔNG (NĂM 2011 = 100)</t>
  </si>
  <si>
    <t>IV. CHỈ SỐ GIÁ VẬT LIỆU XÂY DỰNG CHỦ YẾU (NĂM 2011 = 100)</t>
  </si>
  <si>
    <t>II. CHỈ SỐ GIÁ THEO CƠ CẤU CHI PHÍ PHẦN XÂY DỰNG (NĂM 2011 = 100)</t>
  </si>
  <si>
    <t>Quý 4 và bình quân năm 2019</t>
  </si>
  <si>
    <t>Bình quân năm 2019</t>
  </si>
  <si>
    <t>T10/2019</t>
  </si>
  <si>
    <t>T11/2019</t>
  </si>
  <si>
    <t>T12/2019</t>
  </si>
  <si>
    <t>Q4/2019</t>
  </si>
  <si>
    <t>Năm 2019</t>
  </si>
  <si>
    <t>Quý 4 năm 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</si>
</sst>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₫_-;\-* #,##0.000\ _₫_-;_-* &quot;-&quot;??\ _₫_-;_-@_-"/>
    <numFmt numFmtId="177" formatCode="_-* #,##0.0\ _₫_-;\-* #,##0.0\ _₫_-;_-* &quot;-&quot;??\ _₫_-;_-@_-"/>
    <numFmt numFmtId="178" formatCode="0.000"/>
    <numFmt numFmtId="179" formatCode="0.0"/>
    <numFmt numFmtId="180" formatCode="_-* #,##0\ _₫_-;\-* #,##0\ _₫_-;_-* &quot;-&quot;??\ _₫_-;_-@_-"/>
    <numFmt numFmtId="181" formatCode="[$-42A]dd\ mmmm\ yyyy"/>
    <numFmt numFmtId="182" formatCode="[$-42A]h:mm:ss\ AM/PM"/>
    <numFmt numFmtId="183" formatCode="[&lt;=9999999][$-1000000]###\-####;[$-1000000]\(#\)\ ###\-####"/>
    <numFmt numFmtId="184" formatCode="00000"/>
    <numFmt numFmtId="185" formatCode="[&lt;=999999][$-1000000]###\-###;[$-1000000]\(##\)\ ###\-###"/>
    <numFmt numFmtId="186" formatCode="0.00;[Red]0.00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" fillId="31" borderId="7" applyNumberFormat="0" applyFont="0" applyAlignment="0" applyProtection="0"/>
    <xf numFmtId="0" fontId="52" fillId="26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1" fontId="5" fillId="0" borderId="0" xfId="42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42" applyNumberFormat="1" applyFont="1" applyBorder="1" applyAlignment="1">
      <alignment horizontal="right" vertical="center" wrapText="1"/>
    </xf>
    <xf numFmtId="171" fontId="33" fillId="0" borderId="14" xfId="42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4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horizontal="right" vertical="center" wrapText="1"/>
    </xf>
    <xf numFmtId="0" fontId="33" fillId="0" borderId="21" xfId="0" applyFont="1" applyBorder="1" applyAlignment="1">
      <alignment horizontal="right" vertical="center" wrapText="1"/>
    </xf>
    <xf numFmtId="0" fontId="3" fillId="0" borderId="19" xfId="42" applyNumberFormat="1" applyFont="1" applyBorder="1" applyAlignment="1">
      <alignment horizontal="right" vertical="center" wrapText="1"/>
    </xf>
    <xf numFmtId="0" fontId="33" fillId="0" borderId="17" xfId="42" applyNumberFormat="1" applyFont="1" applyBorder="1" applyAlignment="1">
      <alignment horizontal="right" vertical="center" wrapText="1"/>
    </xf>
    <xf numFmtId="0" fontId="33" fillId="0" borderId="21" xfId="42" applyNumberFormat="1" applyFont="1" applyBorder="1" applyAlignment="1">
      <alignment horizontal="right" vertical="center" wrapText="1"/>
    </xf>
    <xf numFmtId="0" fontId="3" fillId="0" borderId="20" xfId="42" applyNumberFormat="1" applyFont="1" applyBorder="1" applyAlignment="1">
      <alignment horizontal="right" vertical="center" wrapText="1"/>
    </xf>
    <xf numFmtId="0" fontId="3" fillId="0" borderId="22" xfId="42" applyNumberFormat="1" applyFont="1" applyBorder="1" applyAlignment="1">
      <alignment horizontal="right" vertical="center" wrapText="1"/>
    </xf>
    <xf numFmtId="171" fontId="33" fillId="0" borderId="22" xfId="42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171" fontId="33" fillId="0" borderId="0" xfId="42" applyFont="1" applyAlignment="1">
      <alignment horizontal="center" vertical="center" wrapText="1"/>
    </xf>
    <xf numFmtId="171" fontId="33" fillId="0" borderId="0" xfId="42" applyFont="1" applyAlignment="1">
      <alignment horizontal="center"/>
    </xf>
    <xf numFmtId="0" fontId="35" fillId="0" borderId="0" xfId="0" applyFont="1" applyAlignment="1">
      <alignment horizontal="right" vertical="center"/>
    </xf>
    <xf numFmtId="171" fontId="14" fillId="0" borderId="0" xfId="42" applyFont="1" applyAlignment="1">
      <alignment horizontal="center"/>
    </xf>
    <xf numFmtId="171" fontId="3" fillId="0" borderId="0" xfId="42" applyFont="1" applyAlignment="1">
      <alignment horizontal="right"/>
    </xf>
    <xf numFmtId="171" fontId="33" fillId="0" borderId="18" xfId="42" applyFont="1" applyBorder="1" applyAlignment="1">
      <alignment horizontal="center" vertical="center" wrapText="1"/>
    </xf>
    <xf numFmtId="171" fontId="33" fillId="0" borderId="21" xfId="42" applyFont="1" applyBorder="1" applyAlignment="1">
      <alignment horizontal="right" vertical="center" wrapText="1"/>
    </xf>
    <xf numFmtId="171" fontId="33" fillId="0" borderId="23" xfId="42" applyFont="1" applyBorder="1" applyAlignment="1">
      <alignment horizontal="right" vertical="center" wrapText="1"/>
    </xf>
    <xf numFmtId="171" fontId="33" fillId="0" borderId="24" xfId="42" applyFont="1" applyBorder="1" applyAlignment="1">
      <alignment horizontal="right"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42" applyNumberFormat="1" applyFont="1" applyBorder="1" applyAlignment="1">
      <alignment horizontal="right" vertical="center" wrapText="1"/>
    </xf>
    <xf numFmtId="0" fontId="33" fillId="0" borderId="27" xfId="42" applyNumberFormat="1" applyFont="1" applyBorder="1" applyAlignment="1">
      <alignment horizontal="center" vertical="center" wrapText="1"/>
    </xf>
    <xf numFmtId="0" fontId="33" fillId="0" borderId="28" xfId="42" applyNumberFormat="1" applyFont="1" applyBorder="1" applyAlignment="1">
      <alignment horizontal="center" vertical="center" wrapText="1"/>
    </xf>
    <xf numFmtId="2" fontId="3" fillId="0" borderId="19" xfId="42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42" applyNumberFormat="1" applyFont="1" applyBorder="1" applyAlignment="1">
      <alignment horizontal="right" vertical="center" wrapText="1"/>
    </xf>
    <xf numFmtId="171" fontId="36" fillId="0" borderId="19" xfId="42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42" applyNumberFormat="1" applyFont="1" applyBorder="1" applyAlignment="1">
      <alignment horizontal="right" vertical="center" wrapText="1"/>
    </xf>
    <xf numFmtId="171" fontId="36" fillId="0" borderId="14" xfId="42" applyFont="1" applyBorder="1" applyAlignment="1">
      <alignment horizontal="right" vertical="center" wrapText="1"/>
    </xf>
    <xf numFmtId="2" fontId="2" fillId="0" borderId="14" xfId="42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42" applyNumberFormat="1" applyFont="1" applyBorder="1" applyAlignment="1">
      <alignment horizontal="right" vertical="center" wrapText="1"/>
    </xf>
    <xf numFmtId="171" fontId="36" fillId="0" borderId="20" xfId="42" applyFont="1" applyBorder="1" applyAlignment="1">
      <alignment horizontal="right" vertical="center" wrapText="1"/>
    </xf>
    <xf numFmtId="0" fontId="36" fillId="0" borderId="17" xfId="42" applyNumberFormat="1" applyFont="1" applyBorder="1" applyAlignment="1">
      <alignment horizontal="right" vertical="center" wrapText="1"/>
    </xf>
    <xf numFmtId="171" fontId="36" fillId="0" borderId="17" xfId="42" applyFont="1" applyBorder="1" applyAlignment="1">
      <alignment horizontal="right" vertical="center" wrapText="1"/>
    </xf>
    <xf numFmtId="171" fontId="36" fillId="0" borderId="21" xfId="42" applyFont="1" applyBorder="1" applyAlignment="1">
      <alignment horizontal="right" vertical="center" wrapText="1"/>
    </xf>
    <xf numFmtId="171" fontId="36" fillId="0" borderId="31" xfId="42" applyFont="1" applyBorder="1" applyAlignment="1">
      <alignment horizontal="center" vertical="center" wrapText="1"/>
    </xf>
    <xf numFmtId="171" fontId="36" fillId="0" borderId="17" xfId="42" applyFont="1" applyBorder="1" applyAlignment="1">
      <alignment horizontal="center" vertical="center" wrapText="1"/>
    </xf>
    <xf numFmtId="171" fontId="36" fillId="0" borderId="18" xfId="42" applyFont="1" applyBorder="1" applyAlignment="1">
      <alignment horizontal="center" vertical="center" wrapText="1"/>
    </xf>
    <xf numFmtId="178" fontId="2" fillId="0" borderId="20" xfId="42" applyNumberFormat="1" applyFont="1" applyBorder="1" applyAlignment="1">
      <alignment horizontal="right" vertical="center" wrapText="1"/>
    </xf>
    <xf numFmtId="2" fontId="2" fillId="0" borderId="20" xfId="42" applyNumberFormat="1" applyFont="1" applyBorder="1" applyAlignment="1">
      <alignment horizontal="right" vertical="center" wrapText="1"/>
    </xf>
    <xf numFmtId="2" fontId="2" fillId="0" borderId="19" xfId="4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171" fontId="3" fillId="0" borderId="14" xfId="42" applyFont="1" applyBorder="1" applyAlignment="1">
      <alignment horizontal="right" vertical="center" wrapText="1"/>
    </xf>
    <xf numFmtId="171" fontId="3" fillId="0" borderId="22" xfId="42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I32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3" width="10.421875" style="0" customWidth="1"/>
    <col min="4" max="4" width="10.7109375" style="0" customWidth="1"/>
    <col min="5" max="5" width="10.421875" style="0" customWidth="1"/>
    <col min="6" max="6" width="10.7109375" style="1" customWidth="1"/>
    <col min="7" max="7" width="11.57421875" style="26" customWidth="1"/>
    <col min="8" max="8" width="10.28125" style="0" customWidth="1"/>
    <col min="9" max="9" width="9.7109375" style="1" customWidth="1"/>
    <col min="10" max="10" width="8.421875" style="0" customWidth="1"/>
    <col min="11" max="11" width="8.8515625" style="0" customWidth="1"/>
    <col min="12" max="14" width="8.7109375" style="0" customWidth="1"/>
    <col min="15" max="15" width="8.7109375" style="1" customWidth="1"/>
    <col min="16" max="16" width="8.7109375" style="0" customWidth="1"/>
    <col min="17" max="17" width="8.7109375" style="13" customWidth="1"/>
    <col min="18" max="20" width="9.7109375" style="0" customWidth="1"/>
    <col min="21" max="21" width="9.7109375" style="1" customWidth="1"/>
  </cols>
  <sheetData>
    <row r="2" spans="1:21" ht="19.5" customHeight="1">
      <c r="A2" s="28"/>
      <c r="B2" s="29" t="s">
        <v>52</v>
      </c>
      <c r="C2" s="30"/>
      <c r="D2" s="30"/>
      <c r="E2" s="30"/>
      <c r="F2" s="22"/>
      <c r="G2" s="30"/>
      <c r="I2"/>
      <c r="O2"/>
      <c r="Q2"/>
      <c r="U2"/>
    </row>
    <row r="3" spans="1:21" ht="19.5" customHeight="1">
      <c r="A3" s="28"/>
      <c r="B3" s="31" t="s">
        <v>56</v>
      </c>
      <c r="C3" s="30"/>
      <c r="D3" s="30"/>
      <c r="E3" s="30"/>
      <c r="F3" s="22"/>
      <c r="G3" s="30"/>
      <c r="I3"/>
      <c r="O3"/>
      <c r="Q3"/>
      <c r="U3"/>
    </row>
    <row r="4" spans="1:21" ht="19.5" customHeight="1">
      <c r="A4" s="28"/>
      <c r="B4" s="30"/>
      <c r="C4" s="30"/>
      <c r="D4" s="30"/>
      <c r="E4" s="30"/>
      <c r="F4" s="32"/>
      <c r="G4" s="33" t="s">
        <v>0</v>
      </c>
      <c r="I4"/>
      <c r="O4"/>
      <c r="Q4"/>
      <c r="U4"/>
    </row>
    <row r="5" spans="1:21" ht="19.5" customHeight="1">
      <c r="A5" s="34" t="s">
        <v>1</v>
      </c>
      <c r="B5" s="34" t="s">
        <v>2</v>
      </c>
      <c r="C5" s="34" t="s">
        <v>58</v>
      </c>
      <c r="D5" s="34" t="s">
        <v>59</v>
      </c>
      <c r="E5" s="34" t="s">
        <v>60</v>
      </c>
      <c r="F5" s="34" t="s">
        <v>61</v>
      </c>
      <c r="G5" s="34" t="s">
        <v>62</v>
      </c>
      <c r="I5"/>
      <c r="O5"/>
      <c r="Q5"/>
      <c r="U5"/>
    </row>
    <row r="6" spans="1:21" ht="21.75" customHeight="1">
      <c r="A6" s="34" t="s">
        <v>3</v>
      </c>
      <c r="B6" s="35" t="s">
        <v>4</v>
      </c>
      <c r="C6" s="36"/>
      <c r="D6" s="37"/>
      <c r="E6" s="37"/>
      <c r="F6" s="38"/>
      <c r="G6" s="38"/>
      <c r="I6"/>
      <c r="O6"/>
      <c r="Q6"/>
      <c r="U6"/>
    </row>
    <row r="7" spans="1:21" ht="21.75" customHeight="1">
      <c r="A7" s="39">
        <v>1</v>
      </c>
      <c r="B7" s="40" t="s">
        <v>5</v>
      </c>
      <c r="C7" s="41">
        <v>135.51</v>
      </c>
      <c r="D7" s="41">
        <v>134.78</v>
      </c>
      <c r="E7" s="41">
        <v>135</v>
      </c>
      <c r="F7" s="42">
        <f>(C7+D7+E7)/3</f>
        <v>135.09666666666666</v>
      </c>
      <c r="G7" s="42">
        <v>136.69</v>
      </c>
      <c r="I7"/>
      <c r="O7"/>
      <c r="Q7"/>
      <c r="U7"/>
    </row>
    <row r="8" spans="1:196" s="2" customFormat="1" ht="21.75" customHeight="1">
      <c r="A8" s="43">
        <v>2</v>
      </c>
      <c r="B8" s="24" t="s">
        <v>6</v>
      </c>
      <c r="C8" s="41">
        <v>133.39</v>
      </c>
      <c r="D8" s="41">
        <v>132.65</v>
      </c>
      <c r="E8" s="41">
        <v>132.87</v>
      </c>
      <c r="F8" s="42">
        <f aca="true" t="shared" si="0" ref="F8:F31">(C8+D8+E8)/3</f>
        <v>132.97</v>
      </c>
      <c r="G8" s="42">
        <v>134.52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s="3" customFormat="1" ht="21.75" customHeight="1">
      <c r="A9" s="43">
        <v>3</v>
      </c>
      <c r="B9" s="24" t="s">
        <v>7</v>
      </c>
      <c r="C9" s="41">
        <v>126.45</v>
      </c>
      <c r="D9" s="41">
        <v>125.82</v>
      </c>
      <c r="E9" s="41">
        <v>126</v>
      </c>
      <c r="F9" s="42">
        <f t="shared" si="0"/>
        <v>126.08999999999999</v>
      </c>
      <c r="G9" s="42">
        <v>127.34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s="3" customFormat="1" ht="21.75" customHeight="1">
      <c r="A10" s="43">
        <v>4</v>
      </c>
      <c r="B10" s="24" t="s">
        <v>8</v>
      </c>
      <c r="C10" s="41">
        <v>119.37</v>
      </c>
      <c r="D10" s="41">
        <v>118.75</v>
      </c>
      <c r="E10" s="41">
        <v>118.94</v>
      </c>
      <c r="F10" s="42">
        <f t="shared" si="0"/>
        <v>119.02</v>
      </c>
      <c r="G10" s="42">
        <v>120.38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s="3" customFormat="1" ht="21.75" customHeight="1">
      <c r="A11" s="43">
        <v>5</v>
      </c>
      <c r="B11" s="24" t="s">
        <v>9</v>
      </c>
      <c r="C11" s="41">
        <v>83.81</v>
      </c>
      <c r="D11" s="41">
        <v>83.32</v>
      </c>
      <c r="E11" s="44">
        <v>83.45</v>
      </c>
      <c r="F11" s="42">
        <f t="shared" si="0"/>
        <v>83.52666666666666</v>
      </c>
      <c r="G11" s="42">
        <v>84.44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s="3" customFormat="1" ht="21.75" customHeight="1">
      <c r="A12" s="43">
        <v>6</v>
      </c>
      <c r="B12" s="24" t="s">
        <v>10</v>
      </c>
      <c r="C12" s="41">
        <v>126.92</v>
      </c>
      <c r="D12" s="41">
        <v>126.17</v>
      </c>
      <c r="E12" s="41">
        <v>126.39</v>
      </c>
      <c r="F12" s="42">
        <f t="shared" si="0"/>
        <v>126.49333333333334</v>
      </c>
      <c r="G12" s="42">
        <v>128.05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s="3" customFormat="1" ht="34.5" customHeight="1">
      <c r="A13" s="45">
        <v>7</v>
      </c>
      <c r="B13" s="46" t="s">
        <v>11</v>
      </c>
      <c r="C13" s="41">
        <v>64.37</v>
      </c>
      <c r="D13" s="41">
        <v>63.78</v>
      </c>
      <c r="E13" s="41">
        <v>64</v>
      </c>
      <c r="F13" s="42">
        <f t="shared" si="0"/>
        <v>64.05</v>
      </c>
      <c r="G13" s="42">
        <v>65.8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s="4" customFormat="1" ht="21.75" customHeight="1">
      <c r="A14" s="34" t="s">
        <v>12</v>
      </c>
      <c r="B14" s="47" t="s">
        <v>13</v>
      </c>
      <c r="C14" s="48"/>
      <c r="D14" s="48"/>
      <c r="E14" s="48"/>
      <c r="F14" s="48"/>
      <c r="G14" s="49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21" ht="21.75" customHeight="1">
      <c r="A15" s="39">
        <v>1</v>
      </c>
      <c r="B15" s="40" t="s">
        <v>14</v>
      </c>
      <c r="C15" s="50"/>
      <c r="D15" s="50"/>
      <c r="E15" s="50"/>
      <c r="F15" s="42"/>
      <c r="G15" s="42"/>
      <c r="I15"/>
      <c r="O15"/>
      <c r="Q15"/>
      <c r="U15"/>
    </row>
    <row r="16" spans="1:196" s="2" customFormat="1" ht="21.75" customHeight="1">
      <c r="A16" s="43"/>
      <c r="B16" s="24" t="s">
        <v>15</v>
      </c>
      <c r="C16" s="41">
        <v>138.12</v>
      </c>
      <c r="D16" s="41">
        <v>137.69</v>
      </c>
      <c r="E16" s="41">
        <v>137.82</v>
      </c>
      <c r="F16" s="42">
        <f t="shared" si="0"/>
        <v>137.87666666666667</v>
      </c>
      <c r="G16" s="42">
        <v>138.8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s="3" customFormat="1" ht="21.75" customHeight="1">
      <c r="A17" s="45"/>
      <c r="B17" s="46" t="s">
        <v>16</v>
      </c>
      <c r="C17" s="41">
        <v>54.46</v>
      </c>
      <c r="D17" s="41">
        <v>54.24</v>
      </c>
      <c r="E17" s="41">
        <v>54.31</v>
      </c>
      <c r="F17" s="42">
        <f t="shared" si="0"/>
        <v>54.336666666666666</v>
      </c>
      <c r="G17" s="42">
        <v>54.81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2" s="4" customFormat="1" ht="21.75" customHeight="1">
      <c r="A18" s="34" t="s">
        <v>17</v>
      </c>
      <c r="B18" s="47" t="s">
        <v>18</v>
      </c>
      <c r="C18" s="48"/>
      <c r="D18" s="48"/>
      <c r="E18" s="48"/>
      <c r="F18" s="48"/>
      <c r="G18" s="4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21" ht="21.75" customHeight="1">
      <c r="A19" s="39">
        <v>1</v>
      </c>
      <c r="B19" s="40" t="s">
        <v>19</v>
      </c>
      <c r="C19" s="50"/>
      <c r="D19" s="50"/>
      <c r="E19" s="50"/>
      <c r="F19" s="42"/>
      <c r="G19" s="42"/>
      <c r="I19"/>
      <c r="O19"/>
      <c r="Q19"/>
      <c r="U19"/>
    </row>
    <row r="20" spans="1:192" s="2" customFormat="1" ht="21.75" customHeight="1">
      <c r="A20" s="43"/>
      <c r="B20" s="24" t="s">
        <v>21</v>
      </c>
      <c r="C20" s="44">
        <v>140.22</v>
      </c>
      <c r="D20" s="41">
        <v>139.79</v>
      </c>
      <c r="E20" s="41">
        <v>139.91</v>
      </c>
      <c r="F20" s="42">
        <f t="shared" si="0"/>
        <v>139.97333333333333</v>
      </c>
      <c r="G20" s="42">
        <v>139.79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3" customFormat="1" ht="33.75" customHeight="1">
      <c r="A21" s="43"/>
      <c r="B21" s="24" t="s">
        <v>20</v>
      </c>
      <c r="C21" s="41">
        <v>131.92</v>
      </c>
      <c r="D21" s="41">
        <v>130.14</v>
      </c>
      <c r="E21" s="41">
        <v>130.29</v>
      </c>
      <c r="F21" s="42">
        <f t="shared" si="0"/>
        <v>130.7833333333333</v>
      </c>
      <c r="G21" s="42">
        <v>130.61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6" s="3" customFormat="1" ht="21.75" customHeight="1">
      <c r="A22" s="43">
        <v>2</v>
      </c>
      <c r="B22" s="24" t="s">
        <v>22</v>
      </c>
      <c r="C22" s="41"/>
      <c r="D22" s="41"/>
      <c r="E22" s="41"/>
      <c r="F22" s="42"/>
      <c r="G22" s="4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s="3" customFormat="1" ht="21.75" customHeight="1">
      <c r="A23" s="45"/>
      <c r="B23" s="46" t="s">
        <v>23</v>
      </c>
      <c r="C23" s="41">
        <v>115.7</v>
      </c>
      <c r="D23" s="44">
        <v>114.4</v>
      </c>
      <c r="E23" s="41">
        <v>114.74</v>
      </c>
      <c r="F23" s="42">
        <f t="shared" si="0"/>
        <v>114.94666666666667</v>
      </c>
      <c r="G23" s="42">
        <v>117.33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s="4" customFormat="1" ht="21.75" customHeight="1">
      <c r="A24" s="34" t="s">
        <v>24</v>
      </c>
      <c r="B24" s="47" t="s">
        <v>25</v>
      </c>
      <c r="C24" s="51"/>
      <c r="D24" s="51"/>
      <c r="E24" s="51"/>
      <c r="F24" s="51"/>
      <c r="G24" s="5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21" ht="21.75" customHeight="1">
      <c r="A25" s="39">
        <v>1</v>
      </c>
      <c r="B25" s="40" t="s">
        <v>26</v>
      </c>
      <c r="C25" s="41">
        <v>121.34</v>
      </c>
      <c r="D25" s="41">
        <v>119.92</v>
      </c>
      <c r="E25" s="41">
        <v>120.19</v>
      </c>
      <c r="F25" s="42">
        <f t="shared" si="0"/>
        <v>120.48333333333333</v>
      </c>
      <c r="G25" s="42">
        <v>122.2</v>
      </c>
      <c r="I25"/>
      <c r="O25"/>
      <c r="Q25"/>
      <c r="U25"/>
    </row>
    <row r="26" spans="1:196" s="2" customFormat="1" ht="21.75" customHeight="1">
      <c r="A26" s="43">
        <v>2</v>
      </c>
      <c r="B26" s="24" t="s">
        <v>27</v>
      </c>
      <c r="C26" s="41">
        <v>140.2</v>
      </c>
      <c r="D26" s="41">
        <v>138.85</v>
      </c>
      <c r="E26" s="41">
        <v>138.97</v>
      </c>
      <c r="F26" s="42">
        <f t="shared" si="0"/>
        <v>139.34</v>
      </c>
      <c r="G26" s="42">
        <v>139.68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s="3" customFormat="1" ht="21.75" customHeight="1">
      <c r="A27" s="45">
        <v>3</v>
      </c>
      <c r="B27" s="46" t="s">
        <v>28</v>
      </c>
      <c r="C27" s="41">
        <v>119.61</v>
      </c>
      <c r="D27" s="41">
        <v>117.77</v>
      </c>
      <c r="E27" s="41">
        <v>118</v>
      </c>
      <c r="F27" s="42">
        <f t="shared" si="0"/>
        <v>118.46</v>
      </c>
      <c r="G27" s="42">
        <v>119.64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s="4" customFormat="1" ht="21.75" customHeight="1">
      <c r="A28" s="34" t="s">
        <v>29</v>
      </c>
      <c r="B28" s="47" t="s">
        <v>30</v>
      </c>
      <c r="C28" s="51"/>
      <c r="D28" s="51"/>
      <c r="E28" s="51"/>
      <c r="F28" s="51"/>
      <c r="G28" s="5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21" ht="21.75" customHeight="1">
      <c r="A29" s="39">
        <v>1</v>
      </c>
      <c r="B29" s="40" t="s">
        <v>31</v>
      </c>
      <c r="C29" s="41">
        <v>120.98</v>
      </c>
      <c r="D29" s="41">
        <v>120.46</v>
      </c>
      <c r="E29" s="41">
        <v>120.58</v>
      </c>
      <c r="F29" s="42">
        <f t="shared" si="0"/>
        <v>120.67333333333333</v>
      </c>
      <c r="G29" s="42">
        <v>121.32</v>
      </c>
      <c r="I29"/>
      <c r="O29"/>
      <c r="Q29"/>
      <c r="U29"/>
    </row>
    <row r="30" spans="1:196" s="2" customFormat="1" ht="21.75" customHeight="1">
      <c r="A30" s="43">
        <v>2</v>
      </c>
      <c r="B30" s="24" t="s">
        <v>32</v>
      </c>
      <c r="C30" s="41">
        <v>124.91</v>
      </c>
      <c r="D30" s="41">
        <v>123.89</v>
      </c>
      <c r="E30" s="41">
        <v>124.13</v>
      </c>
      <c r="F30" s="42">
        <f t="shared" si="0"/>
        <v>124.31</v>
      </c>
      <c r="G30" s="42">
        <v>125.82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s="3" customFormat="1" ht="21.75" customHeight="1">
      <c r="A31" s="45">
        <v>3</v>
      </c>
      <c r="B31" s="46" t="s">
        <v>33</v>
      </c>
      <c r="C31" s="53">
        <v>77.11</v>
      </c>
      <c r="D31" s="53">
        <v>76.49</v>
      </c>
      <c r="E31" s="54">
        <v>76.62</v>
      </c>
      <c r="F31" s="55">
        <f t="shared" si="0"/>
        <v>76.74</v>
      </c>
      <c r="G31" s="55">
        <v>77.58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5:243" s="4" customFormat="1" ht="21.75" customHeight="1">
      <c r="E32" s="15"/>
      <c r="F32" s="15"/>
      <c r="G32" s="26"/>
      <c r="H32"/>
      <c r="I32"/>
      <c r="J32"/>
      <c r="K32" s="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</sheetData>
  <sheetProtection/>
  <mergeCells count="1">
    <mergeCell ref="B6:C6"/>
  </mergeCells>
  <printOptions/>
  <pageMargins left="0.75" right="0.25" top="0.5" bottom="0.5" header="0.25" footer="0.25"/>
  <pageSetup horizontalDpi="600" verticalDpi="600" orientation="portrait" paperSize="9" r:id="rId1"/>
  <ignoredErrors>
    <ignoredError sqref="F7:F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P31"/>
  <sheetViews>
    <sheetView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5.7109375" style="0" customWidth="1"/>
    <col min="2" max="2" width="33.00390625" style="0" customWidth="1"/>
    <col min="3" max="3" width="10.57421875" style="0" customWidth="1"/>
    <col min="4" max="5" width="10.421875" style="0" customWidth="1"/>
    <col min="6" max="6" width="10.7109375" style="11" customWidth="1"/>
    <col min="7" max="7" width="11.00390625" style="26" customWidth="1"/>
    <col min="8" max="8" width="9.28125" style="0" customWidth="1"/>
    <col min="9" max="9" width="8.7109375" style="0" customWidth="1"/>
    <col min="10" max="10" width="15.7109375" style="0" customWidth="1"/>
    <col min="11" max="12" width="9.7109375" style="0" customWidth="1"/>
  </cols>
  <sheetData>
    <row r="1" spans="1:7" ht="19.5" customHeight="1">
      <c r="A1" s="56"/>
      <c r="B1" s="29" t="s">
        <v>55</v>
      </c>
      <c r="C1" s="28"/>
      <c r="D1" s="56"/>
      <c r="E1" s="56"/>
      <c r="F1" s="57"/>
      <c r="G1" s="30"/>
    </row>
    <row r="2" spans="1:7" ht="19.5" customHeight="1">
      <c r="A2" s="28"/>
      <c r="B2" s="31" t="s">
        <v>56</v>
      </c>
      <c r="C2" s="28"/>
      <c r="D2" s="28"/>
      <c r="E2" s="28"/>
      <c r="F2" s="58"/>
      <c r="G2" s="30"/>
    </row>
    <row r="3" spans="1:7" ht="21.75" customHeight="1">
      <c r="A3" s="28"/>
      <c r="B3" s="59"/>
      <c r="C3" s="28"/>
      <c r="D3" s="28"/>
      <c r="E3" s="28"/>
      <c r="F3" s="60"/>
      <c r="G3" s="61" t="s">
        <v>50</v>
      </c>
    </row>
    <row r="4" spans="1:7" ht="23.25" customHeight="1">
      <c r="A4" s="34" t="s">
        <v>1</v>
      </c>
      <c r="B4" s="34" t="s">
        <v>2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</row>
    <row r="5" spans="1:7" ht="21.75" customHeight="1">
      <c r="A5" s="34" t="s">
        <v>3</v>
      </c>
      <c r="B5" s="35" t="s">
        <v>4</v>
      </c>
      <c r="C5" s="36"/>
      <c r="D5" s="37"/>
      <c r="E5" s="37"/>
      <c r="F5" s="62"/>
      <c r="G5" s="62"/>
    </row>
    <row r="6" spans="1:7" ht="21.75" customHeight="1">
      <c r="A6" s="39">
        <v>1</v>
      </c>
      <c r="B6" s="40" t="s">
        <v>5</v>
      </c>
      <c r="C6" s="41">
        <v>144.82</v>
      </c>
      <c r="D6" s="41">
        <v>144.03</v>
      </c>
      <c r="E6" s="41">
        <v>144.26</v>
      </c>
      <c r="F6" s="42">
        <f>(C6+D6+E6)/3</f>
        <v>144.37</v>
      </c>
      <c r="G6" s="42">
        <v>146.09</v>
      </c>
    </row>
    <row r="7" spans="1:118" s="2" customFormat="1" ht="21.75" customHeight="1">
      <c r="A7" s="43">
        <v>2</v>
      </c>
      <c r="B7" s="24" t="s">
        <v>6</v>
      </c>
      <c r="C7" s="41">
        <v>141.48</v>
      </c>
      <c r="D7" s="41">
        <v>140.68</v>
      </c>
      <c r="E7" s="44">
        <v>140.92</v>
      </c>
      <c r="F7" s="42">
        <f aca="true" t="shared" si="0" ref="F7:F30">(C7+D7+E7)/3</f>
        <v>141.02666666666664</v>
      </c>
      <c r="G7" s="42">
        <v>142.69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</row>
    <row r="8" spans="1:118" s="3" customFormat="1" ht="21.75" customHeight="1">
      <c r="A8" s="43">
        <v>3</v>
      </c>
      <c r="B8" s="24" t="s">
        <v>7</v>
      </c>
      <c r="C8" s="41">
        <v>144.99</v>
      </c>
      <c r="D8" s="41">
        <v>144.25</v>
      </c>
      <c r="E8" s="41">
        <v>144.46</v>
      </c>
      <c r="F8" s="42">
        <f t="shared" si="0"/>
        <v>144.5666666666667</v>
      </c>
      <c r="G8" s="42">
        <v>146.05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</row>
    <row r="9" spans="1:118" s="3" customFormat="1" ht="21.75" customHeight="1">
      <c r="A9" s="43">
        <v>4</v>
      </c>
      <c r="B9" s="24" t="s">
        <v>8</v>
      </c>
      <c r="C9" s="41">
        <v>141.87</v>
      </c>
      <c r="D9" s="41">
        <v>141.12</v>
      </c>
      <c r="E9" s="44">
        <v>141.35</v>
      </c>
      <c r="F9" s="42">
        <f t="shared" si="0"/>
        <v>141.4466666666667</v>
      </c>
      <c r="G9" s="42">
        <v>143.11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s="3" customFormat="1" ht="21.75" customHeight="1">
      <c r="A10" s="43">
        <v>5</v>
      </c>
      <c r="B10" s="24" t="s">
        <v>9</v>
      </c>
      <c r="C10" s="44">
        <v>141.26</v>
      </c>
      <c r="D10" s="41">
        <v>140.4</v>
      </c>
      <c r="E10" s="41">
        <v>140.62</v>
      </c>
      <c r="F10" s="42">
        <f t="shared" si="0"/>
        <v>140.76</v>
      </c>
      <c r="G10" s="42">
        <v>142.37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s="3" customFormat="1" ht="21.75" customHeight="1">
      <c r="A11" s="43">
        <v>6</v>
      </c>
      <c r="B11" s="24" t="s">
        <v>10</v>
      </c>
      <c r="C11" s="41">
        <v>141.08</v>
      </c>
      <c r="D11" s="41">
        <v>140.22</v>
      </c>
      <c r="E11" s="41">
        <v>140.47</v>
      </c>
      <c r="F11" s="42">
        <f t="shared" si="0"/>
        <v>140.59</v>
      </c>
      <c r="G11" s="42">
        <v>142.35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</row>
    <row r="12" spans="1:118" s="3" customFormat="1" ht="30" customHeight="1">
      <c r="A12" s="45">
        <v>7</v>
      </c>
      <c r="B12" s="46" t="s">
        <v>11</v>
      </c>
      <c r="C12" s="41">
        <v>127.76</v>
      </c>
      <c r="D12" s="41">
        <v>126.51</v>
      </c>
      <c r="E12" s="41">
        <v>126.98</v>
      </c>
      <c r="F12" s="42">
        <f t="shared" si="0"/>
        <v>127.08333333333333</v>
      </c>
      <c r="G12" s="42">
        <v>130.82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</row>
    <row r="13" spans="1:118" s="4" customFormat="1" ht="21.75" customHeight="1">
      <c r="A13" s="34" t="s">
        <v>12</v>
      </c>
      <c r="B13" s="47" t="s">
        <v>13</v>
      </c>
      <c r="C13" s="51"/>
      <c r="D13" s="51"/>
      <c r="E13" s="51"/>
      <c r="F13" s="51"/>
      <c r="G13" s="5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</row>
    <row r="14" spans="1:7" ht="21.75" customHeight="1">
      <c r="A14" s="39">
        <v>1</v>
      </c>
      <c r="B14" s="40" t="s">
        <v>14</v>
      </c>
      <c r="C14" s="50"/>
      <c r="D14" s="50"/>
      <c r="E14" s="50"/>
      <c r="F14" s="42"/>
      <c r="G14" s="42"/>
    </row>
    <row r="15" spans="1:118" s="2" customFormat="1" ht="21.75" customHeight="1">
      <c r="A15" s="43"/>
      <c r="B15" s="24" t="s">
        <v>15</v>
      </c>
      <c r="C15" s="41">
        <v>143.72</v>
      </c>
      <c r="D15" s="41">
        <v>143.26</v>
      </c>
      <c r="E15" s="41">
        <v>143.4</v>
      </c>
      <c r="F15" s="42">
        <f t="shared" si="0"/>
        <v>143.46</v>
      </c>
      <c r="G15" s="42">
        <v>144.46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</row>
    <row r="16" spans="1:118" s="3" customFormat="1" ht="21.75" customHeight="1">
      <c r="A16" s="45"/>
      <c r="B16" s="46" t="s">
        <v>16</v>
      </c>
      <c r="C16" s="41">
        <v>140.7</v>
      </c>
      <c r="D16" s="41">
        <v>140.07</v>
      </c>
      <c r="E16" s="41">
        <v>140.26</v>
      </c>
      <c r="F16" s="42">
        <f t="shared" si="0"/>
        <v>140.34333333333333</v>
      </c>
      <c r="G16" s="42">
        <v>141.67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</row>
    <row r="17" spans="1:118" s="4" customFormat="1" ht="21.75" customHeight="1">
      <c r="A17" s="34" t="s">
        <v>17</v>
      </c>
      <c r="B17" s="47" t="s">
        <v>18</v>
      </c>
      <c r="C17" s="51"/>
      <c r="D17" s="51"/>
      <c r="E17" s="51"/>
      <c r="F17" s="51"/>
      <c r="G17" s="6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</row>
    <row r="18" spans="1:7" ht="21.75" customHeight="1">
      <c r="A18" s="39">
        <v>1</v>
      </c>
      <c r="B18" s="40" t="s">
        <v>19</v>
      </c>
      <c r="C18" s="41"/>
      <c r="D18" s="41"/>
      <c r="E18" s="41"/>
      <c r="F18" s="41"/>
      <c r="G18" s="64"/>
    </row>
    <row r="19" spans="1:113" s="2" customFormat="1" ht="21.75" customHeight="1">
      <c r="A19" s="43"/>
      <c r="B19" s="24" t="s">
        <v>21</v>
      </c>
      <c r="C19" s="41">
        <v>143.1</v>
      </c>
      <c r="D19" s="41">
        <v>142.66</v>
      </c>
      <c r="E19" s="44">
        <v>142.77</v>
      </c>
      <c r="F19" s="42">
        <f t="shared" si="0"/>
        <v>142.84333333333333</v>
      </c>
      <c r="G19" s="42">
        <v>142.65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1:113" s="3" customFormat="1" ht="33" customHeight="1">
      <c r="A20" s="43"/>
      <c r="B20" s="24" t="s">
        <v>20</v>
      </c>
      <c r="C20" s="44">
        <v>133.85</v>
      </c>
      <c r="D20" s="41">
        <v>132</v>
      </c>
      <c r="E20" s="41">
        <v>132.15</v>
      </c>
      <c r="F20" s="42">
        <f t="shared" si="0"/>
        <v>132.66666666666666</v>
      </c>
      <c r="G20" s="42">
        <v>132.49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1:113" s="3" customFormat="1" ht="21.75" customHeight="1">
      <c r="A21" s="43">
        <v>2</v>
      </c>
      <c r="B21" s="24" t="s">
        <v>22</v>
      </c>
      <c r="C21" s="41"/>
      <c r="D21" s="41"/>
      <c r="E21" s="41"/>
      <c r="F21" s="42"/>
      <c r="G21" s="4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1:118" s="3" customFormat="1" ht="21.75" customHeight="1">
      <c r="A22" s="45"/>
      <c r="B22" s="46" t="s">
        <v>23</v>
      </c>
      <c r="C22" s="53">
        <v>116.25</v>
      </c>
      <c r="D22" s="53">
        <v>114.91</v>
      </c>
      <c r="E22" s="53">
        <v>115.25</v>
      </c>
      <c r="F22" s="65">
        <f t="shared" si="0"/>
        <v>115.46999999999998</v>
      </c>
      <c r="G22" s="65">
        <v>117.94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s="4" customFormat="1" ht="21.75" customHeight="1">
      <c r="A23" s="34" t="s">
        <v>24</v>
      </c>
      <c r="B23" s="66" t="s">
        <v>25</v>
      </c>
      <c r="C23" s="67"/>
      <c r="D23" s="67"/>
      <c r="E23" s="67"/>
      <c r="F23" s="68"/>
      <c r="G23" s="6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spans="1:7" ht="21.75" customHeight="1">
      <c r="A24" s="39">
        <v>1</v>
      </c>
      <c r="B24" s="40" t="s">
        <v>26</v>
      </c>
      <c r="C24" s="50">
        <v>124.62</v>
      </c>
      <c r="D24" s="50">
        <v>123.13</v>
      </c>
      <c r="E24" s="70">
        <v>123.41</v>
      </c>
      <c r="F24" s="64">
        <f t="shared" si="0"/>
        <v>123.71999999999998</v>
      </c>
      <c r="G24" s="64">
        <v>125.53</v>
      </c>
    </row>
    <row r="25" spans="1:118" s="2" customFormat="1" ht="21.75" customHeight="1">
      <c r="A25" s="43">
        <v>2</v>
      </c>
      <c r="B25" s="24" t="s">
        <v>27</v>
      </c>
      <c r="C25" s="44">
        <v>145.62</v>
      </c>
      <c r="D25" s="41">
        <v>144.18</v>
      </c>
      <c r="E25" s="41">
        <v>144.31</v>
      </c>
      <c r="F25" s="42">
        <f t="shared" si="0"/>
        <v>144.70333333333335</v>
      </c>
      <c r="G25" s="42">
        <v>145.07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spans="1:118" s="3" customFormat="1" ht="21.75" customHeight="1">
      <c r="A26" s="45">
        <v>3</v>
      </c>
      <c r="B26" s="46" t="s">
        <v>28</v>
      </c>
      <c r="C26" s="41">
        <v>119.75</v>
      </c>
      <c r="D26" s="44">
        <v>117.84</v>
      </c>
      <c r="E26" s="44">
        <v>118.08</v>
      </c>
      <c r="F26" s="65">
        <f t="shared" si="0"/>
        <v>118.55666666666667</v>
      </c>
      <c r="G26" s="65">
        <v>119.77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spans="1:118" s="4" customFormat="1" ht="21.75" customHeight="1">
      <c r="A27" s="34" t="s">
        <v>29</v>
      </c>
      <c r="B27" s="47" t="s">
        <v>30</v>
      </c>
      <c r="C27" s="51"/>
      <c r="D27" s="51"/>
      <c r="E27" s="51"/>
      <c r="F27" s="51"/>
      <c r="G27" s="5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7" ht="21.75" customHeight="1">
      <c r="A28" s="39">
        <v>1</v>
      </c>
      <c r="B28" s="40" t="s">
        <v>31</v>
      </c>
      <c r="C28" s="41">
        <v>127.73</v>
      </c>
      <c r="D28" s="41">
        <v>127.17</v>
      </c>
      <c r="E28" s="41">
        <v>127.3</v>
      </c>
      <c r="F28" s="64">
        <f t="shared" si="0"/>
        <v>127.39999999999999</v>
      </c>
      <c r="G28" s="64">
        <v>128.1</v>
      </c>
    </row>
    <row r="29" spans="1:113" s="2" customFormat="1" ht="21.75" customHeight="1">
      <c r="A29" s="43">
        <v>2</v>
      </c>
      <c r="B29" s="24" t="s">
        <v>32</v>
      </c>
      <c r="C29" s="41">
        <v>133.25</v>
      </c>
      <c r="D29" s="44">
        <v>132.14</v>
      </c>
      <c r="E29" s="41">
        <v>132.4</v>
      </c>
      <c r="F29" s="64">
        <f t="shared" si="0"/>
        <v>132.59666666666666</v>
      </c>
      <c r="G29" s="42">
        <v>134.25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1:87" s="3" customFormat="1" ht="21.75" customHeight="1">
      <c r="A30" s="45">
        <v>3</v>
      </c>
      <c r="B30" s="46" t="s">
        <v>33</v>
      </c>
      <c r="C30" s="53">
        <v>128.32</v>
      </c>
      <c r="D30" s="53">
        <v>127.23</v>
      </c>
      <c r="E30" s="53">
        <v>127.46</v>
      </c>
      <c r="F30" s="55">
        <f t="shared" si="0"/>
        <v>127.67</v>
      </c>
      <c r="G30" s="55">
        <v>129.16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172" s="4" customFormat="1" ht="21.75" customHeight="1">
      <c r="A31"/>
      <c r="B31"/>
      <c r="C31"/>
      <c r="D31"/>
      <c r="E31"/>
      <c r="F31" s="11"/>
      <c r="G31" s="2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</sheetData>
  <sheetProtection/>
  <mergeCells count="2">
    <mergeCell ref="F23:G23"/>
    <mergeCell ref="B5:C5"/>
  </mergeCells>
  <printOptions/>
  <pageMargins left="0.7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6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7109375" style="6" customWidth="1"/>
    <col min="2" max="2" width="28.7109375" style="6" customWidth="1"/>
    <col min="3" max="11" width="8.28125" style="6" customWidth="1"/>
    <col min="12" max="12" width="9.28125" style="12" customWidth="1"/>
    <col min="13" max="13" width="9.57421875" style="12" customWidth="1"/>
    <col min="14" max="14" width="8.28125" style="12" customWidth="1"/>
    <col min="15" max="15" width="7.7109375" style="12" customWidth="1"/>
    <col min="16" max="16" width="33.140625" style="12" customWidth="1"/>
    <col min="17" max="19" width="13.7109375" style="6" customWidth="1"/>
    <col min="20" max="20" width="7.7109375" style="6" customWidth="1"/>
    <col min="21" max="21" width="5.7109375" style="6" customWidth="1"/>
    <col min="22" max="22" width="11.140625" style="6" customWidth="1"/>
    <col min="23" max="31" width="7.7109375" style="6" customWidth="1"/>
    <col min="32" max="32" width="8.57421875" style="6" customWidth="1"/>
    <col min="33" max="34" width="8.28125" style="6" customWidth="1"/>
    <col min="35" max="35" width="8.57421875" style="6" customWidth="1"/>
    <col min="36" max="37" width="8.28125" style="6" customWidth="1"/>
    <col min="38" max="38" width="8.57421875" style="14" customWidth="1"/>
    <col min="39" max="40" width="8.28125" style="14" customWidth="1"/>
    <col min="41" max="45" width="7.7109375" style="6" customWidth="1"/>
    <col min="46" max="46" width="8.57421875" style="6" customWidth="1"/>
    <col min="47" max="48" width="8.28125" style="6" customWidth="1"/>
    <col min="49" max="16384" width="9.140625" style="6" customWidth="1"/>
  </cols>
  <sheetData>
    <row r="1" spans="1:40" ht="16.5" customHeight="1">
      <c r="A1" s="16"/>
      <c r="B1" s="71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72"/>
      <c r="M1" s="72"/>
      <c r="N1" s="72"/>
      <c r="O1" s="71" t="s">
        <v>53</v>
      </c>
      <c r="P1" s="72"/>
      <c r="Q1" s="72"/>
      <c r="R1" s="71"/>
      <c r="S1" s="73"/>
      <c r="AL1" s="6"/>
      <c r="AM1" s="6"/>
      <c r="AN1" s="6"/>
    </row>
    <row r="2" spans="1:40" ht="16.5" customHeight="1">
      <c r="A2" s="16"/>
      <c r="B2" s="74" t="s">
        <v>63</v>
      </c>
      <c r="C2" s="16"/>
      <c r="D2" s="16"/>
      <c r="E2" s="16"/>
      <c r="F2" s="16"/>
      <c r="G2" s="16"/>
      <c r="H2" s="16"/>
      <c r="I2" s="16"/>
      <c r="J2" s="16"/>
      <c r="K2" s="16"/>
      <c r="L2" s="72"/>
      <c r="M2" s="72"/>
      <c r="N2" s="72"/>
      <c r="O2" s="74" t="s">
        <v>57</v>
      </c>
      <c r="P2" s="16"/>
      <c r="Q2" s="16"/>
      <c r="R2" s="16"/>
      <c r="S2" s="73"/>
      <c r="AL2" s="6"/>
      <c r="AM2" s="6"/>
      <c r="AN2" s="6"/>
    </row>
    <row r="3" spans="1:40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72"/>
      <c r="M3" s="72"/>
      <c r="N3" s="75" t="s">
        <v>0</v>
      </c>
      <c r="O3" s="75"/>
      <c r="P3" s="75"/>
      <c r="Q3" s="16"/>
      <c r="R3" s="16"/>
      <c r="S3" s="23" t="s">
        <v>0</v>
      </c>
      <c r="AL3" s="6"/>
      <c r="AM3" s="6"/>
      <c r="AN3" s="6"/>
    </row>
    <row r="4" spans="1:40" ht="15" customHeight="1">
      <c r="A4" s="76" t="s">
        <v>1</v>
      </c>
      <c r="B4" s="76" t="s">
        <v>2</v>
      </c>
      <c r="C4" s="77" t="s">
        <v>58</v>
      </c>
      <c r="D4" s="78"/>
      <c r="E4" s="79"/>
      <c r="F4" s="77" t="s">
        <v>59</v>
      </c>
      <c r="G4" s="78"/>
      <c r="H4" s="79"/>
      <c r="I4" s="77" t="s">
        <v>60</v>
      </c>
      <c r="J4" s="78"/>
      <c r="K4" s="79"/>
      <c r="L4" s="77" t="s">
        <v>61</v>
      </c>
      <c r="M4" s="78"/>
      <c r="N4" s="79"/>
      <c r="O4" s="76" t="s">
        <v>1</v>
      </c>
      <c r="P4" s="76" t="s">
        <v>2</v>
      </c>
      <c r="Q4" s="77" t="s">
        <v>62</v>
      </c>
      <c r="R4" s="78"/>
      <c r="S4" s="79"/>
      <c r="AL4" s="6"/>
      <c r="AM4" s="6"/>
      <c r="AN4" s="6"/>
    </row>
    <row r="5" spans="1:40" ht="30" customHeight="1">
      <c r="A5" s="80"/>
      <c r="B5" s="80"/>
      <c r="C5" s="81" t="s">
        <v>34</v>
      </c>
      <c r="D5" s="81" t="s">
        <v>35</v>
      </c>
      <c r="E5" s="81" t="s">
        <v>36</v>
      </c>
      <c r="F5" s="81" t="s">
        <v>34</v>
      </c>
      <c r="G5" s="81" t="s">
        <v>35</v>
      </c>
      <c r="H5" s="81" t="s">
        <v>36</v>
      </c>
      <c r="I5" s="81" t="s">
        <v>34</v>
      </c>
      <c r="J5" s="81" t="s">
        <v>35</v>
      </c>
      <c r="K5" s="81" t="s">
        <v>36</v>
      </c>
      <c r="L5" s="81" t="s">
        <v>34</v>
      </c>
      <c r="M5" s="81" t="s">
        <v>35</v>
      </c>
      <c r="N5" s="81" t="s">
        <v>36</v>
      </c>
      <c r="O5" s="80"/>
      <c r="P5" s="80"/>
      <c r="Q5" s="81" t="s">
        <v>34</v>
      </c>
      <c r="R5" s="81" t="s">
        <v>35</v>
      </c>
      <c r="S5" s="81" t="s">
        <v>36</v>
      </c>
      <c r="AL5" s="6"/>
      <c r="AM5" s="6"/>
      <c r="AN5" s="6"/>
    </row>
    <row r="6" spans="1:40" ht="28.5">
      <c r="A6" s="81" t="s">
        <v>3</v>
      </c>
      <c r="B6" s="82" t="s">
        <v>4</v>
      </c>
      <c r="C6" s="83"/>
      <c r="D6" s="83"/>
      <c r="E6" s="83"/>
      <c r="F6" s="83"/>
      <c r="G6" s="83"/>
      <c r="H6" s="83"/>
      <c r="I6" s="83"/>
      <c r="J6" s="83"/>
      <c r="K6" s="83"/>
      <c r="L6" s="84"/>
      <c r="M6" s="84"/>
      <c r="N6" s="84"/>
      <c r="O6" s="81" t="s">
        <v>3</v>
      </c>
      <c r="P6" s="82" t="s">
        <v>4</v>
      </c>
      <c r="Q6" s="85"/>
      <c r="R6" s="84"/>
      <c r="S6" s="86"/>
      <c r="AL6" s="6"/>
      <c r="AM6" s="6"/>
      <c r="AN6" s="6"/>
    </row>
    <row r="7" spans="1:183" s="7" customFormat="1" ht="16.5" customHeight="1">
      <c r="A7" s="87">
        <v>1</v>
      </c>
      <c r="B7" s="88" t="s">
        <v>5</v>
      </c>
      <c r="C7" s="89">
        <v>98.66</v>
      </c>
      <c r="D7" s="89">
        <v>227.33</v>
      </c>
      <c r="E7" s="89">
        <v>81.65</v>
      </c>
      <c r="F7" s="89">
        <v>97.4</v>
      </c>
      <c r="G7" s="89">
        <v>227.33</v>
      </c>
      <c r="H7" s="89">
        <v>81.03</v>
      </c>
      <c r="I7" s="89">
        <v>97.78</v>
      </c>
      <c r="J7" s="89">
        <v>227.33</v>
      </c>
      <c r="K7" s="89">
        <v>81.09</v>
      </c>
      <c r="L7" s="90">
        <f>(C7+F7+I7)/3</f>
        <v>97.94666666666667</v>
      </c>
      <c r="M7" s="90">
        <f>(D7+G7+J7)/3</f>
        <v>227.33</v>
      </c>
      <c r="N7" s="90">
        <f>(E7+H7+K7)/3</f>
        <v>81.25666666666667</v>
      </c>
      <c r="O7" s="87">
        <v>1</v>
      </c>
      <c r="P7" s="88" t="s">
        <v>5</v>
      </c>
      <c r="Q7" s="90">
        <v>100.79</v>
      </c>
      <c r="R7" s="90">
        <v>227.33</v>
      </c>
      <c r="S7" s="90">
        <v>81.47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1:183" s="8" customFormat="1" ht="16.5" customHeight="1">
      <c r="A8" s="91">
        <v>2</v>
      </c>
      <c r="B8" s="92" t="s">
        <v>6</v>
      </c>
      <c r="C8" s="93">
        <v>99.04</v>
      </c>
      <c r="D8" s="93">
        <v>227.33</v>
      </c>
      <c r="E8" s="93">
        <v>81.65</v>
      </c>
      <c r="F8" s="93">
        <v>97.8</v>
      </c>
      <c r="G8" s="93">
        <v>227.33</v>
      </c>
      <c r="H8" s="93">
        <v>81.03</v>
      </c>
      <c r="I8" s="93">
        <v>98.17</v>
      </c>
      <c r="J8" s="93">
        <v>227.33</v>
      </c>
      <c r="K8" s="93">
        <v>81.09</v>
      </c>
      <c r="L8" s="94">
        <f aca="true" t="shared" si="0" ref="L8:L31">(C8+F8+I8)/3</f>
        <v>98.33666666666666</v>
      </c>
      <c r="M8" s="94">
        <f aca="true" t="shared" si="1" ref="M8:M31">(D8+G8+J8)/3</f>
        <v>227.33</v>
      </c>
      <c r="N8" s="94">
        <f aca="true" t="shared" si="2" ref="N8:N31">(E8+H8+K8)/3</f>
        <v>81.25666666666667</v>
      </c>
      <c r="O8" s="91">
        <v>2</v>
      </c>
      <c r="P8" s="92" t="s">
        <v>6</v>
      </c>
      <c r="Q8" s="94">
        <v>101.02</v>
      </c>
      <c r="R8" s="94">
        <v>227.33</v>
      </c>
      <c r="S8" s="94">
        <v>81.47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</row>
    <row r="9" spans="1:183" s="8" customFormat="1" ht="16.5" customHeight="1">
      <c r="A9" s="91">
        <v>3</v>
      </c>
      <c r="B9" s="92" t="s">
        <v>7</v>
      </c>
      <c r="C9" s="93">
        <v>99.08</v>
      </c>
      <c r="D9" s="93">
        <v>227.33</v>
      </c>
      <c r="E9" s="93">
        <v>81.65</v>
      </c>
      <c r="F9" s="93">
        <v>97.87</v>
      </c>
      <c r="G9" s="93">
        <v>227.33</v>
      </c>
      <c r="H9" s="93">
        <v>81.03</v>
      </c>
      <c r="I9" s="93">
        <v>98.21</v>
      </c>
      <c r="J9" s="93">
        <v>227.33</v>
      </c>
      <c r="K9" s="93">
        <v>81.09</v>
      </c>
      <c r="L9" s="94">
        <f t="shared" si="0"/>
        <v>98.38666666666666</v>
      </c>
      <c r="M9" s="94">
        <f t="shared" si="1"/>
        <v>227.33</v>
      </c>
      <c r="N9" s="94">
        <f t="shared" si="2"/>
        <v>81.25666666666667</v>
      </c>
      <c r="O9" s="91">
        <v>3</v>
      </c>
      <c r="P9" s="92" t="s">
        <v>7</v>
      </c>
      <c r="Q9" s="94">
        <v>100.87</v>
      </c>
      <c r="R9" s="94">
        <v>227.33</v>
      </c>
      <c r="S9" s="94">
        <v>81.47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s="8" customFormat="1" ht="16.5" customHeight="1">
      <c r="A10" s="91">
        <v>4</v>
      </c>
      <c r="B10" s="92" t="s">
        <v>8</v>
      </c>
      <c r="C10" s="93">
        <v>100.47</v>
      </c>
      <c r="D10" s="93">
        <v>227.33</v>
      </c>
      <c r="E10" s="93">
        <v>81.65</v>
      </c>
      <c r="F10" s="93">
        <v>99.31</v>
      </c>
      <c r="G10" s="93">
        <v>227.33</v>
      </c>
      <c r="H10" s="93">
        <v>81.03</v>
      </c>
      <c r="I10" s="93">
        <v>99.67</v>
      </c>
      <c r="J10" s="93">
        <v>227.33</v>
      </c>
      <c r="K10" s="93">
        <v>81.09</v>
      </c>
      <c r="L10" s="94">
        <f t="shared" si="0"/>
        <v>99.81666666666666</v>
      </c>
      <c r="M10" s="94">
        <f t="shared" si="1"/>
        <v>227.33</v>
      </c>
      <c r="N10" s="94">
        <f t="shared" si="2"/>
        <v>81.25666666666667</v>
      </c>
      <c r="O10" s="91">
        <v>4</v>
      </c>
      <c r="P10" s="92" t="s">
        <v>8</v>
      </c>
      <c r="Q10" s="94">
        <v>102.45</v>
      </c>
      <c r="R10" s="94">
        <v>227.33</v>
      </c>
      <c r="S10" s="94">
        <v>81.47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1:183" s="8" customFormat="1" ht="16.5" customHeight="1">
      <c r="A11" s="91">
        <v>5</v>
      </c>
      <c r="B11" s="92" t="s">
        <v>9</v>
      </c>
      <c r="C11" s="93">
        <v>99.2</v>
      </c>
      <c r="D11" s="93">
        <v>227.33</v>
      </c>
      <c r="E11" s="93">
        <v>81.65</v>
      </c>
      <c r="F11" s="93">
        <v>97.86</v>
      </c>
      <c r="G11" s="93">
        <v>227.33</v>
      </c>
      <c r="H11" s="93">
        <v>81.03</v>
      </c>
      <c r="I11" s="93">
        <v>98.22</v>
      </c>
      <c r="J11" s="93">
        <v>227.33</v>
      </c>
      <c r="K11" s="93">
        <v>81.09</v>
      </c>
      <c r="L11" s="94">
        <f t="shared" si="0"/>
        <v>98.42666666666666</v>
      </c>
      <c r="M11" s="94">
        <f t="shared" si="1"/>
        <v>227.33</v>
      </c>
      <c r="N11" s="94">
        <f t="shared" si="2"/>
        <v>81.25666666666667</v>
      </c>
      <c r="O11" s="91">
        <v>5</v>
      </c>
      <c r="P11" s="92" t="s">
        <v>9</v>
      </c>
      <c r="Q11" s="94">
        <v>100.99</v>
      </c>
      <c r="R11" s="94">
        <v>227.33</v>
      </c>
      <c r="S11" s="94">
        <v>81.47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1:183" s="8" customFormat="1" ht="16.5" customHeight="1">
      <c r="A12" s="91">
        <v>6</v>
      </c>
      <c r="B12" s="92" t="s">
        <v>10</v>
      </c>
      <c r="C12" s="95">
        <v>100.01</v>
      </c>
      <c r="D12" s="93">
        <v>227.33</v>
      </c>
      <c r="E12" s="93">
        <v>81.65</v>
      </c>
      <c r="F12" s="93">
        <v>98.7</v>
      </c>
      <c r="G12" s="93">
        <v>227.33</v>
      </c>
      <c r="H12" s="93">
        <v>81.03</v>
      </c>
      <c r="I12" s="93">
        <v>99.08</v>
      </c>
      <c r="J12" s="93">
        <v>227.33</v>
      </c>
      <c r="K12" s="93">
        <v>81.09</v>
      </c>
      <c r="L12" s="94">
        <f t="shared" si="0"/>
        <v>99.26333333333334</v>
      </c>
      <c r="M12" s="94">
        <f t="shared" si="1"/>
        <v>227.33</v>
      </c>
      <c r="N12" s="94">
        <f t="shared" si="2"/>
        <v>81.25666666666667</v>
      </c>
      <c r="O12" s="91">
        <v>6</v>
      </c>
      <c r="P12" s="92" t="s">
        <v>10</v>
      </c>
      <c r="Q12" s="94">
        <v>102.06</v>
      </c>
      <c r="R12" s="94">
        <v>227.33</v>
      </c>
      <c r="S12" s="94">
        <v>81.47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1:183" s="9" customFormat="1" ht="30.75" customHeight="1">
      <c r="A13" s="96">
        <v>7</v>
      </c>
      <c r="B13" s="97" t="s">
        <v>11</v>
      </c>
      <c r="C13" s="98">
        <v>86.12</v>
      </c>
      <c r="D13" s="98">
        <v>227.33</v>
      </c>
      <c r="E13" s="98">
        <v>81.65</v>
      </c>
      <c r="F13" s="98">
        <v>84.15</v>
      </c>
      <c r="G13" s="98">
        <v>227.33</v>
      </c>
      <c r="H13" s="98">
        <v>81.03</v>
      </c>
      <c r="I13" s="98">
        <v>84.92</v>
      </c>
      <c r="J13" s="98">
        <v>227.33</v>
      </c>
      <c r="K13" s="98">
        <v>81.09</v>
      </c>
      <c r="L13" s="99">
        <f t="shared" si="0"/>
        <v>85.06333333333333</v>
      </c>
      <c r="M13" s="99">
        <f t="shared" si="1"/>
        <v>227.33</v>
      </c>
      <c r="N13" s="99">
        <f t="shared" si="2"/>
        <v>81.25666666666667</v>
      </c>
      <c r="O13" s="96">
        <v>7</v>
      </c>
      <c r="P13" s="97" t="s">
        <v>11</v>
      </c>
      <c r="Q13" s="99">
        <v>91.22</v>
      </c>
      <c r="R13" s="99">
        <v>227.33</v>
      </c>
      <c r="S13" s="99">
        <v>81.47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1:40" ht="28.5">
      <c r="A14" s="81" t="s">
        <v>12</v>
      </c>
      <c r="B14" s="82" t="s">
        <v>13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1"/>
      <c r="N14" s="102"/>
      <c r="O14" s="81" t="s">
        <v>12</v>
      </c>
      <c r="P14" s="82" t="s">
        <v>13</v>
      </c>
      <c r="Q14" s="103"/>
      <c r="R14" s="104"/>
      <c r="S14" s="105"/>
      <c r="AL14" s="6"/>
      <c r="AM14" s="6"/>
      <c r="AN14" s="6"/>
    </row>
    <row r="15" spans="1:183" s="7" customFormat="1" ht="16.5" customHeight="1">
      <c r="A15" s="87">
        <v>1</v>
      </c>
      <c r="B15" s="88" t="s">
        <v>14</v>
      </c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90"/>
      <c r="N15" s="90"/>
      <c r="O15" s="87">
        <v>1</v>
      </c>
      <c r="P15" s="88" t="s">
        <v>14</v>
      </c>
      <c r="Q15" s="90"/>
      <c r="R15" s="90"/>
      <c r="S15" s="9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1:183" s="8" customFormat="1" ht="16.5" customHeight="1">
      <c r="A16" s="91"/>
      <c r="B16" s="92" t="s">
        <v>15</v>
      </c>
      <c r="C16" s="95">
        <v>106.1</v>
      </c>
      <c r="D16" s="93">
        <v>227.33</v>
      </c>
      <c r="E16" s="93">
        <v>81.65</v>
      </c>
      <c r="F16" s="95">
        <v>105.41</v>
      </c>
      <c r="G16" s="93">
        <v>227.33</v>
      </c>
      <c r="H16" s="93">
        <v>81.03</v>
      </c>
      <c r="I16" s="93">
        <v>105.64</v>
      </c>
      <c r="J16" s="93">
        <v>227.33</v>
      </c>
      <c r="K16" s="93">
        <v>81.09</v>
      </c>
      <c r="L16" s="94">
        <f t="shared" si="0"/>
        <v>105.71666666666665</v>
      </c>
      <c r="M16" s="94">
        <f t="shared" si="1"/>
        <v>227.33</v>
      </c>
      <c r="N16" s="94">
        <f t="shared" si="2"/>
        <v>81.25666666666667</v>
      </c>
      <c r="O16" s="91"/>
      <c r="P16" s="92" t="s">
        <v>15</v>
      </c>
      <c r="Q16" s="94">
        <v>107.35</v>
      </c>
      <c r="R16" s="94">
        <v>227.33</v>
      </c>
      <c r="S16" s="94">
        <v>81.47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</row>
    <row r="17" spans="1:172" s="9" customFormat="1" ht="16.5" customHeight="1">
      <c r="A17" s="96"/>
      <c r="B17" s="97" t="s">
        <v>16</v>
      </c>
      <c r="C17" s="98">
        <v>103.14</v>
      </c>
      <c r="D17" s="98">
        <v>227.33</v>
      </c>
      <c r="E17" s="98">
        <v>81.65</v>
      </c>
      <c r="F17" s="98">
        <v>102.21</v>
      </c>
      <c r="G17" s="98">
        <v>227.33</v>
      </c>
      <c r="H17" s="98">
        <v>81.03</v>
      </c>
      <c r="I17" s="98">
        <v>102.51</v>
      </c>
      <c r="J17" s="98">
        <v>227.33</v>
      </c>
      <c r="K17" s="98">
        <v>81.09</v>
      </c>
      <c r="L17" s="99">
        <f t="shared" si="0"/>
        <v>102.62</v>
      </c>
      <c r="M17" s="99">
        <f t="shared" si="1"/>
        <v>227.33</v>
      </c>
      <c r="N17" s="99">
        <f t="shared" si="2"/>
        <v>81.25666666666667</v>
      </c>
      <c r="O17" s="96"/>
      <c r="P17" s="97" t="s">
        <v>16</v>
      </c>
      <c r="Q17" s="99">
        <v>104.68</v>
      </c>
      <c r="R17" s="99">
        <v>227.33</v>
      </c>
      <c r="S17" s="99">
        <v>81.47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</row>
    <row r="18" spans="1:40" ht="28.5">
      <c r="A18" s="81" t="s">
        <v>17</v>
      </c>
      <c r="B18" s="82" t="s">
        <v>18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101"/>
      <c r="N18" s="102"/>
      <c r="O18" s="81" t="s">
        <v>17</v>
      </c>
      <c r="P18" s="82" t="s">
        <v>18</v>
      </c>
      <c r="Q18" s="103"/>
      <c r="R18" s="104"/>
      <c r="S18" s="105"/>
      <c r="AL18" s="6"/>
      <c r="AM18" s="6"/>
      <c r="AN18" s="6"/>
    </row>
    <row r="19" spans="1:172" s="7" customFormat="1" ht="16.5" customHeight="1">
      <c r="A19" s="87">
        <v>1</v>
      </c>
      <c r="B19" s="88" t="s">
        <v>19</v>
      </c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94"/>
      <c r="N19" s="94"/>
      <c r="O19" s="87">
        <v>1</v>
      </c>
      <c r="P19" s="88" t="s">
        <v>19</v>
      </c>
      <c r="Q19" s="94"/>
      <c r="R19" s="94"/>
      <c r="S19" s="9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</row>
    <row r="20" spans="1:172" s="8" customFormat="1" ht="16.5" customHeight="1">
      <c r="A20" s="91"/>
      <c r="B20" s="92" t="s">
        <v>21</v>
      </c>
      <c r="C20" s="93">
        <v>125.72</v>
      </c>
      <c r="D20" s="93">
        <v>227.33</v>
      </c>
      <c r="E20" s="93">
        <v>81.65</v>
      </c>
      <c r="F20" s="93">
        <v>125.16</v>
      </c>
      <c r="G20" s="93">
        <v>227.33</v>
      </c>
      <c r="H20" s="93">
        <v>81.03</v>
      </c>
      <c r="I20" s="93">
        <v>125.33</v>
      </c>
      <c r="J20" s="93">
        <v>227.33</v>
      </c>
      <c r="K20" s="93">
        <v>81.09</v>
      </c>
      <c r="L20" s="94">
        <f t="shared" si="0"/>
        <v>125.40333333333332</v>
      </c>
      <c r="M20" s="94">
        <f t="shared" si="1"/>
        <v>227.33</v>
      </c>
      <c r="N20" s="94">
        <f t="shared" si="2"/>
        <v>81.25666666666667</v>
      </c>
      <c r="O20" s="91"/>
      <c r="P20" s="92" t="s">
        <v>21</v>
      </c>
      <c r="Q20" s="94">
        <v>125.07</v>
      </c>
      <c r="R20" s="94">
        <v>227.33</v>
      </c>
      <c r="S20" s="94">
        <v>81.47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</row>
    <row r="21" spans="1:163" s="8" customFormat="1" ht="30" customHeight="1">
      <c r="A21" s="91"/>
      <c r="B21" s="92" t="s">
        <v>20</v>
      </c>
      <c r="C21" s="93">
        <v>123.28</v>
      </c>
      <c r="D21" s="93">
        <v>227.33</v>
      </c>
      <c r="E21" s="93">
        <v>81.65</v>
      </c>
      <c r="F21" s="93">
        <v>120.78</v>
      </c>
      <c r="G21" s="93">
        <v>227.33</v>
      </c>
      <c r="H21" s="93">
        <v>81.03</v>
      </c>
      <c r="I21" s="93">
        <v>120.99</v>
      </c>
      <c r="J21" s="93">
        <v>227.33</v>
      </c>
      <c r="K21" s="93">
        <v>81.09</v>
      </c>
      <c r="L21" s="94">
        <f t="shared" si="0"/>
        <v>121.68333333333334</v>
      </c>
      <c r="M21" s="94">
        <f t="shared" si="1"/>
        <v>227.33</v>
      </c>
      <c r="N21" s="94">
        <f t="shared" si="2"/>
        <v>81.25666666666667</v>
      </c>
      <c r="O21" s="91"/>
      <c r="P21" s="92" t="s">
        <v>20</v>
      </c>
      <c r="Q21" s="94">
        <v>121.39</v>
      </c>
      <c r="R21" s="94">
        <v>227.33</v>
      </c>
      <c r="S21" s="94">
        <v>81.47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</row>
    <row r="22" spans="1:183" s="8" customFormat="1" ht="16.5" customHeight="1">
      <c r="A22" s="91">
        <v>2</v>
      </c>
      <c r="B22" s="92" t="s">
        <v>22</v>
      </c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94"/>
      <c r="N22" s="94"/>
      <c r="O22" s="91">
        <v>2</v>
      </c>
      <c r="P22" s="92" t="s">
        <v>22</v>
      </c>
      <c r="Q22" s="94"/>
      <c r="R22" s="94"/>
      <c r="S22" s="9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</row>
    <row r="23" spans="1:183" s="9" customFormat="1" ht="16.5" customHeight="1">
      <c r="A23" s="96"/>
      <c r="B23" s="97" t="s">
        <v>23</v>
      </c>
      <c r="C23" s="106">
        <v>96.15</v>
      </c>
      <c r="D23" s="98">
        <v>227.33</v>
      </c>
      <c r="E23" s="98">
        <v>81.65</v>
      </c>
      <c r="F23" s="98">
        <v>94.16</v>
      </c>
      <c r="G23" s="98">
        <v>227.33</v>
      </c>
      <c r="H23" s="98">
        <v>81.03</v>
      </c>
      <c r="I23" s="107">
        <v>94.7</v>
      </c>
      <c r="J23" s="98">
        <v>227.33</v>
      </c>
      <c r="K23" s="98">
        <v>81.09</v>
      </c>
      <c r="L23" s="99">
        <f t="shared" si="0"/>
        <v>95.00333333333333</v>
      </c>
      <c r="M23" s="99">
        <f t="shared" si="1"/>
        <v>227.33</v>
      </c>
      <c r="N23" s="99">
        <f t="shared" si="2"/>
        <v>81.25666666666667</v>
      </c>
      <c r="O23" s="96"/>
      <c r="P23" s="97" t="s">
        <v>23</v>
      </c>
      <c r="Q23" s="99">
        <v>98.97</v>
      </c>
      <c r="R23" s="99">
        <v>227.33</v>
      </c>
      <c r="S23" s="99">
        <v>81.47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</row>
    <row r="24" spans="1:40" ht="16.5" customHeight="1">
      <c r="A24" s="81" t="s">
        <v>24</v>
      </c>
      <c r="B24" s="82" t="s">
        <v>25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01"/>
      <c r="N24" s="102"/>
      <c r="O24" s="81" t="s">
        <v>24</v>
      </c>
      <c r="P24" s="82" t="s">
        <v>25</v>
      </c>
      <c r="Q24" s="103"/>
      <c r="R24" s="104"/>
      <c r="S24" s="105"/>
      <c r="AL24" s="6"/>
      <c r="AM24" s="6"/>
      <c r="AN24" s="6"/>
    </row>
    <row r="25" spans="1:183" s="7" customFormat="1" ht="16.5" customHeight="1">
      <c r="A25" s="87">
        <v>1</v>
      </c>
      <c r="B25" s="88" t="s">
        <v>26</v>
      </c>
      <c r="C25" s="89">
        <v>103.86</v>
      </c>
      <c r="D25" s="89">
        <v>227.33</v>
      </c>
      <c r="E25" s="89">
        <v>81.65</v>
      </c>
      <c r="F25" s="89">
        <v>101.64</v>
      </c>
      <c r="G25" s="89">
        <v>227.33</v>
      </c>
      <c r="H25" s="89">
        <v>81.03</v>
      </c>
      <c r="I25" s="108">
        <v>102.08</v>
      </c>
      <c r="J25" s="89">
        <v>227.33</v>
      </c>
      <c r="K25" s="89">
        <v>81.09</v>
      </c>
      <c r="L25" s="90">
        <f t="shared" si="0"/>
        <v>102.52666666666666</v>
      </c>
      <c r="M25" s="90">
        <f t="shared" si="1"/>
        <v>227.33</v>
      </c>
      <c r="N25" s="90">
        <f t="shared" si="2"/>
        <v>81.25666666666667</v>
      </c>
      <c r="O25" s="87">
        <v>1</v>
      </c>
      <c r="P25" s="88" t="s">
        <v>26</v>
      </c>
      <c r="Q25" s="90">
        <v>105.36</v>
      </c>
      <c r="R25" s="90">
        <v>227.33</v>
      </c>
      <c r="S25" s="90">
        <v>81.47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</row>
    <row r="26" spans="1:183" s="8" customFormat="1" ht="16.5" customHeight="1">
      <c r="A26" s="91">
        <v>2</v>
      </c>
      <c r="B26" s="92" t="s">
        <v>27</v>
      </c>
      <c r="C26" s="93">
        <v>112.59</v>
      </c>
      <c r="D26" s="93">
        <v>227.33</v>
      </c>
      <c r="E26" s="93">
        <v>81.65</v>
      </c>
      <c r="F26" s="93">
        <v>110.17</v>
      </c>
      <c r="G26" s="93">
        <v>227.33</v>
      </c>
      <c r="H26" s="93">
        <v>81.03</v>
      </c>
      <c r="I26" s="93">
        <v>110.4</v>
      </c>
      <c r="J26" s="93">
        <v>227.33</v>
      </c>
      <c r="K26" s="93">
        <v>81.09</v>
      </c>
      <c r="L26" s="94">
        <f t="shared" si="0"/>
        <v>111.05333333333333</v>
      </c>
      <c r="M26" s="94">
        <f t="shared" si="1"/>
        <v>227.33</v>
      </c>
      <c r="N26" s="94">
        <f t="shared" si="2"/>
        <v>81.25666666666667</v>
      </c>
      <c r="O26" s="91">
        <v>2</v>
      </c>
      <c r="P26" s="92" t="s">
        <v>27</v>
      </c>
      <c r="Q26" s="94">
        <v>111.66</v>
      </c>
      <c r="R26" s="94">
        <v>227.33</v>
      </c>
      <c r="S26" s="94">
        <v>81.47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</row>
    <row r="27" spans="1:183" s="9" customFormat="1" ht="16.5" customHeight="1">
      <c r="A27" s="96">
        <v>3</v>
      </c>
      <c r="B27" s="97" t="s">
        <v>28</v>
      </c>
      <c r="C27" s="107">
        <v>108.79</v>
      </c>
      <c r="D27" s="98">
        <v>227.33</v>
      </c>
      <c r="E27" s="98">
        <v>81.65</v>
      </c>
      <c r="F27" s="98">
        <v>106.22</v>
      </c>
      <c r="G27" s="98">
        <v>227.33</v>
      </c>
      <c r="H27" s="98">
        <v>81.03</v>
      </c>
      <c r="I27" s="98">
        <v>106.55</v>
      </c>
      <c r="J27" s="98">
        <v>227.33</v>
      </c>
      <c r="K27" s="98">
        <v>81.09</v>
      </c>
      <c r="L27" s="99">
        <f t="shared" si="0"/>
        <v>107.18666666666667</v>
      </c>
      <c r="M27" s="99">
        <f t="shared" si="1"/>
        <v>227.33</v>
      </c>
      <c r="N27" s="99">
        <f t="shared" si="2"/>
        <v>81.25666666666667</v>
      </c>
      <c r="O27" s="96">
        <v>3</v>
      </c>
      <c r="P27" s="97" t="s">
        <v>28</v>
      </c>
      <c r="Q27" s="99">
        <v>108.86</v>
      </c>
      <c r="R27" s="99">
        <v>227.33</v>
      </c>
      <c r="S27" s="99">
        <v>81.47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</row>
    <row r="28" spans="1:40" ht="16.5" customHeight="1">
      <c r="A28" s="81" t="s">
        <v>29</v>
      </c>
      <c r="B28" s="82" t="s">
        <v>30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101"/>
      <c r="N28" s="102"/>
      <c r="O28" s="81" t="s">
        <v>29</v>
      </c>
      <c r="P28" s="82" t="s">
        <v>30</v>
      </c>
      <c r="Q28" s="103"/>
      <c r="R28" s="104"/>
      <c r="S28" s="105"/>
      <c r="AL28" s="6"/>
      <c r="AM28" s="6"/>
      <c r="AN28" s="6"/>
    </row>
    <row r="29" spans="1:183" s="7" customFormat="1" ht="16.5" customHeight="1">
      <c r="A29" s="87">
        <v>1</v>
      </c>
      <c r="B29" s="88" t="s">
        <v>31</v>
      </c>
      <c r="C29" s="89">
        <v>104.9</v>
      </c>
      <c r="D29" s="89">
        <v>227.33</v>
      </c>
      <c r="E29" s="89">
        <v>81.65</v>
      </c>
      <c r="F29" s="89">
        <v>104.19</v>
      </c>
      <c r="G29" s="89">
        <v>227.33</v>
      </c>
      <c r="H29" s="89">
        <v>81.03</v>
      </c>
      <c r="I29" s="89">
        <v>104.37</v>
      </c>
      <c r="J29" s="89">
        <v>227.33</v>
      </c>
      <c r="K29" s="89">
        <v>81.09</v>
      </c>
      <c r="L29" s="90">
        <f t="shared" si="0"/>
        <v>104.48666666666668</v>
      </c>
      <c r="M29" s="90">
        <f t="shared" si="1"/>
        <v>227.33</v>
      </c>
      <c r="N29" s="90">
        <f t="shared" si="2"/>
        <v>81.25666666666667</v>
      </c>
      <c r="O29" s="87">
        <v>1</v>
      </c>
      <c r="P29" s="88" t="s">
        <v>31</v>
      </c>
      <c r="Q29" s="90">
        <v>105.43</v>
      </c>
      <c r="R29" s="90">
        <v>227.33</v>
      </c>
      <c r="S29" s="90">
        <v>81.47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</row>
    <row r="30" spans="1:183" s="8" customFormat="1" ht="16.5" customHeight="1">
      <c r="A30" s="91">
        <v>2</v>
      </c>
      <c r="B30" s="92" t="s">
        <v>32</v>
      </c>
      <c r="C30" s="93">
        <v>109.74</v>
      </c>
      <c r="D30" s="93">
        <v>227.33</v>
      </c>
      <c r="E30" s="93">
        <v>81.65</v>
      </c>
      <c r="F30" s="93">
        <v>108.24</v>
      </c>
      <c r="G30" s="93">
        <v>227.33</v>
      </c>
      <c r="H30" s="93">
        <v>81.03</v>
      </c>
      <c r="I30" s="93">
        <v>108.59</v>
      </c>
      <c r="J30" s="93">
        <v>227.33</v>
      </c>
      <c r="K30" s="93">
        <v>81.09</v>
      </c>
      <c r="L30" s="94">
        <f t="shared" si="0"/>
        <v>108.85666666666667</v>
      </c>
      <c r="M30" s="94">
        <f t="shared" si="1"/>
        <v>227.33</v>
      </c>
      <c r="N30" s="94">
        <f t="shared" si="2"/>
        <v>81.25666666666667</v>
      </c>
      <c r="O30" s="91">
        <v>2</v>
      </c>
      <c r="P30" s="92" t="s">
        <v>32</v>
      </c>
      <c r="Q30" s="94">
        <v>111.18</v>
      </c>
      <c r="R30" s="94">
        <v>227.33</v>
      </c>
      <c r="S30" s="94">
        <v>81.47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</row>
    <row r="31" spans="1:183" s="10" customFormat="1" ht="16.5" customHeight="1">
      <c r="A31" s="96">
        <v>3</v>
      </c>
      <c r="B31" s="97" t="s">
        <v>33</v>
      </c>
      <c r="C31" s="107">
        <v>101.91</v>
      </c>
      <c r="D31" s="98">
        <v>227.33</v>
      </c>
      <c r="E31" s="98">
        <v>81.65</v>
      </c>
      <c r="F31" s="98">
        <v>100.41</v>
      </c>
      <c r="G31" s="98">
        <v>227.33</v>
      </c>
      <c r="H31" s="98">
        <v>81.03</v>
      </c>
      <c r="I31" s="98">
        <v>100.72</v>
      </c>
      <c r="J31" s="98">
        <v>227.33</v>
      </c>
      <c r="K31" s="98">
        <v>81.09</v>
      </c>
      <c r="L31" s="99">
        <f t="shared" si="0"/>
        <v>101.01333333333332</v>
      </c>
      <c r="M31" s="99">
        <f t="shared" si="1"/>
        <v>227.33</v>
      </c>
      <c r="N31" s="99">
        <f t="shared" si="2"/>
        <v>81.25666666666667</v>
      </c>
      <c r="O31" s="96">
        <v>3</v>
      </c>
      <c r="P31" s="97" t="s">
        <v>33</v>
      </c>
      <c r="Q31" s="99">
        <v>103.13</v>
      </c>
      <c r="R31" s="99">
        <v>227.33</v>
      </c>
      <c r="S31" s="99">
        <v>81.47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</row>
    <row r="32" spans="38:40" ht="15" customHeight="1">
      <c r="AL32" s="6"/>
      <c r="AM32" s="6"/>
      <c r="AN32" s="6"/>
    </row>
    <row r="33" ht="15" customHeight="1"/>
    <row r="34" spans="12:16" ht="15" customHeight="1">
      <c r="L34" s="6"/>
      <c r="M34" s="6"/>
      <c r="N34" s="6"/>
      <c r="O34" s="6"/>
      <c r="P34" s="6"/>
    </row>
    <row r="35" spans="12:16" ht="30" customHeight="1">
      <c r="L35" s="6"/>
      <c r="M35" s="6"/>
      <c r="N35" s="6"/>
      <c r="O35" s="6"/>
      <c r="P35" s="6"/>
    </row>
    <row r="36" spans="12:16" ht="12.75">
      <c r="L36" s="6"/>
      <c r="M36" s="6"/>
      <c r="N36" s="6"/>
      <c r="O36" s="6"/>
      <c r="P36" s="6"/>
    </row>
    <row r="37" spans="12:16" ht="12.75">
      <c r="L37" s="6"/>
      <c r="M37" s="6"/>
      <c r="N37" s="6"/>
      <c r="O37" s="6"/>
      <c r="P37" s="6"/>
    </row>
    <row r="38" spans="12:16" ht="12.75">
      <c r="L38" s="6"/>
      <c r="M38" s="6"/>
      <c r="N38" s="6"/>
      <c r="O38" s="6"/>
      <c r="P38" s="6"/>
    </row>
    <row r="39" spans="12:16" ht="12.75">
      <c r="L39" s="6"/>
      <c r="M39" s="6"/>
      <c r="N39" s="6"/>
      <c r="O39" s="6"/>
      <c r="P39" s="6"/>
    </row>
    <row r="40" spans="12:16" ht="12.75">
      <c r="L40" s="6"/>
      <c r="M40" s="6"/>
      <c r="N40" s="6"/>
      <c r="O40" s="6"/>
      <c r="P40" s="6"/>
    </row>
    <row r="41" spans="12:16" ht="12.75">
      <c r="L41" s="6"/>
      <c r="M41" s="6"/>
      <c r="N41" s="6"/>
      <c r="O41" s="6"/>
      <c r="P41" s="6"/>
    </row>
    <row r="42" spans="12:16" ht="12.75">
      <c r="L42" s="6"/>
      <c r="M42" s="6"/>
      <c r="N42" s="6"/>
      <c r="O42" s="6"/>
      <c r="P42" s="6"/>
    </row>
    <row r="43" spans="12:16" ht="12.75">
      <c r="L43" s="6"/>
      <c r="M43" s="6"/>
      <c r="N43" s="6"/>
      <c r="O43" s="6"/>
      <c r="P43" s="6"/>
    </row>
    <row r="44" spans="12:16" ht="12.75">
      <c r="L44" s="6"/>
      <c r="M44" s="6"/>
      <c r="N44" s="6"/>
      <c r="O44" s="6"/>
      <c r="P44" s="6"/>
    </row>
    <row r="45" spans="12:16" ht="12.75">
      <c r="L45" s="6"/>
      <c r="M45" s="6"/>
      <c r="N45" s="6"/>
      <c r="O45" s="6"/>
      <c r="P45" s="6"/>
    </row>
    <row r="46" spans="12:16" ht="12.75">
      <c r="L46" s="6"/>
      <c r="M46" s="6"/>
      <c r="N46" s="6"/>
      <c r="O46" s="6"/>
      <c r="P46" s="6"/>
    </row>
    <row r="47" spans="12:16" ht="12.75">
      <c r="L47" s="6"/>
      <c r="M47" s="6"/>
      <c r="N47" s="6"/>
      <c r="O47" s="6"/>
      <c r="P47" s="6"/>
    </row>
    <row r="48" spans="12:16" ht="12.75">
      <c r="L48" s="6"/>
      <c r="M48" s="6"/>
      <c r="N48" s="6"/>
      <c r="O48" s="6"/>
      <c r="P48" s="6"/>
    </row>
    <row r="49" spans="12:16" ht="12.75">
      <c r="L49" s="6"/>
      <c r="M49" s="6"/>
      <c r="N49" s="6"/>
      <c r="O49" s="6"/>
      <c r="P49" s="6"/>
    </row>
    <row r="50" spans="12:16" ht="12.75">
      <c r="L50" s="6"/>
      <c r="M50" s="6"/>
      <c r="N50" s="6"/>
      <c r="O50" s="6"/>
      <c r="P50" s="6"/>
    </row>
    <row r="51" spans="12:16" ht="12.75">
      <c r="L51" s="6"/>
      <c r="M51" s="6"/>
      <c r="N51" s="6"/>
      <c r="O51" s="6"/>
      <c r="P51" s="6"/>
    </row>
    <row r="52" spans="12:16" ht="12.75">
      <c r="L52" s="6"/>
      <c r="M52" s="6"/>
      <c r="N52" s="6"/>
      <c r="O52" s="6"/>
      <c r="P52" s="6"/>
    </row>
    <row r="53" spans="12:16" ht="12.75">
      <c r="L53" s="6"/>
      <c r="M53" s="6"/>
      <c r="N53" s="6"/>
      <c r="O53" s="6"/>
      <c r="P53" s="6"/>
    </row>
    <row r="54" spans="12:16" ht="12.75">
      <c r="L54" s="6"/>
      <c r="M54" s="6"/>
      <c r="N54" s="6"/>
      <c r="O54" s="6"/>
      <c r="P54" s="6"/>
    </row>
    <row r="55" spans="12:16" ht="12.75">
      <c r="L55" s="6"/>
      <c r="M55" s="6"/>
      <c r="N55" s="6"/>
      <c r="O55" s="6"/>
      <c r="P55" s="6"/>
    </row>
    <row r="56" spans="12:16" ht="12.75">
      <c r="L56" s="6"/>
      <c r="M56" s="6"/>
      <c r="N56" s="6"/>
      <c r="O56" s="6"/>
      <c r="P56" s="6"/>
    </row>
    <row r="57" spans="12:16" ht="12.75">
      <c r="L57" s="6"/>
      <c r="M57" s="6"/>
      <c r="N57" s="6"/>
      <c r="O57" s="6"/>
      <c r="P57" s="6"/>
    </row>
    <row r="58" spans="12:16" ht="12.75">
      <c r="L58" s="6"/>
      <c r="M58" s="6"/>
      <c r="N58" s="6"/>
      <c r="O58" s="6"/>
      <c r="P58" s="6"/>
    </row>
    <row r="59" spans="12:16" ht="12.75">
      <c r="L59" s="6"/>
      <c r="M59" s="6"/>
      <c r="N59" s="6"/>
      <c r="O59" s="6"/>
      <c r="P59" s="6"/>
    </row>
    <row r="60" spans="12:16" ht="12.75">
      <c r="L60" s="6"/>
      <c r="M60" s="6"/>
      <c r="N60" s="6"/>
      <c r="O60" s="6"/>
      <c r="P60" s="6"/>
    </row>
    <row r="61" spans="12:16" ht="12.75">
      <c r="L61" s="6"/>
      <c r="M61" s="6"/>
      <c r="N61" s="6"/>
      <c r="O61" s="6"/>
      <c r="P61" s="6"/>
    </row>
  </sheetData>
  <sheetProtection/>
  <mergeCells count="13">
    <mergeCell ref="Q24:S24"/>
    <mergeCell ref="Q28:S28"/>
    <mergeCell ref="Q14:S14"/>
    <mergeCell ref="Q18:S18"/>
    <mergeCell ref="O4:O5"/>
    <mergeCell ref="P4:P5"/>
    <mergeCell ref="Q4:S4"/>
    <mergeCell ref="A4:A5"/>
    <mergeCell ref="B4:B5"/>
    <mergeCell ref="C4:E4"/>
    <mergeCell ref="F4:H4"/>
    <mergeCell ref="I4:K4"/>
    <mergeCell ref="L4:N4"/>
  </mergeCells>
  <printOptions/>
  <pageMargins left="0.5" right="0.25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19"/>
  <sheetViews>
    <sheetView tabSelected="1" zoomScale="85" zoomScaleNormal="85" zoomScalePageLayoutView="0" workbookViewId="0" topLeftCell="A1">
      <selection activeCell="C6" sqref="A4:G18"/>
    </sheetView>
  </sheetViews>
  <sheetFormatPr defaultColWidth="9.140625" defaultRowHeight="15"/>
  <cols>
    <col min="1" max="1" width="5.7109375" style="0" customWidth="1"/>
    <col min="2" max="2" width="28.7109375" style="0" customWidth="1"/>
    <col min="3" max="6" width="10.7109375" style="0" customWidth="1"/>
    <col min="7" max="7" width="10.7109375" style="26" customWidth="1"/>
    <col min="8" max="8" width="14.28125" style="0" customWidth="1"/>
    <col min="9" max="9" width="12.28125" style="0" customWidth="1"/>
    <col min="10" max="12" width="8.7109375" style="0" customWidth="1"/>
    <col min="13" max="13" width="8.7109375" style="13" customWidth="1"/>
    <col min="14" max="17" width="10.7109375" style="0" customWidth="1"/>
  </cols>
  <sheetData>
    <row r="1" spans="1:13" ht="22.5" customHeight="1">
      <c r="A1" s="17"/>
      <c r="B1" s="5" t="s">
        <v>54</v>
      </c>
      <c r="C1" s="17"/>
      <c r="D1" s="17"/>
      <c r="E1" s="17"/>
      <c r="F1" s="17"/>
      <c r="G1" s="25"/>
      <c r="M1"/>
    </row>
    <row r="2" spans="1:13" ht="22.5" customHeight="1">
      <c r="A2" s="18"/>
      <c r="B2" s="20" t="s">
        <v>56</v>
      </c>
      <c r="C2" s="18"/>
      <c r="D2" s="18"/>
      <c r="E2" s="18"/>
      <c r="F2" s="20"/>
      <c r="G2" s="25"/>
      <c r="M2"/>
    </row>
    <row r="3" spans="1:13" ht="22.5" customHeight="1">
      <c r="A3" s="18"/>
      <c r="B3" s="21"/>
      <c r="C3" s="18"/>
      <c r="D3" s="18"/>
      <c r="E3" s="18"/>
      <c r="F3" s="19"/>
      <c r="G3" s="25"/>
      <c r="M3"/>
    </row>
    <row r="4" spans="1:13" ht="22.5" customHeight="1">
      <c r="A4" s="28"/>
      <c r="B4" s="28"/>
      <c r="C4" s="28"/>
      <c r="D4" s="28"/>
      <c r="E4" s="28"/>
      <c r="F4" s="31"/>
      <c r="G4" s="109" t="s">
        <v>50</v>
      </c>
      <c r="M4"/>
    </row>
    <row r="5" spans="1:13" ht="31.5" customHeight="1">
      <c r="A5" s="34" t="s">
        <v>1</v>
      </c>
      <c r="B5" s="34" t="s">
        <v>51</v>
      </c>
      <c r="C5" s="34" t="s">
        <v>58</v>
      </c>
      <c r="D5" s="34" t="s">
        <v>59</v>
      </c>
      <c r="E5" s="34" t="s">
        <v>60</v>
      </c>
      <c r="F5" s="34" t="s">
        <v>61</v>
      </c>
      <c r="G5" s="34" t="s">
        <v>62</v>
      </c>
      <c r="M5"/>
    </row>
    <row r="6" spans="1:13" ht="22.5" customHeight="1">
      <c r="A6" s="110">
        <v>1</v>
      </c>
      <c r="B6" s="40" t="s">
        <v>37</v>
      </c>
      <c r="C6" s="111">
        <v>104.74</v>
      </c>
      <c r="D6" s="111">
        <v>99.78</v>
      </c>
      <c r="E6" s="111">
        <v>99.78</v>
      </c>
      <c r="F6" s="42">
        <f>(C6+D6+E6)/3</f>
        <v>101.43333333333332</v>
      </c>
      <c r="G6" s="42">
        <v>99.56</v>
      </c>
      <c r="M6"/>
    </row>
    <row r="7" spans="1:179" s="2" customFormat="1" ht="22.5" customHeight="1">
      <c r="A7" s="43">
        <v>2</v>
      </c>
      <c r="B7" s="24" t="s">
        <v>38</v>
      </c>
      <c r="C7" s="111">
        <v>126.36</v>
      </c>
      <c r="D7" s="111">
        <v>123.45</v>
      </c>
      <c r="E7" s="111">
        <v>124.68</v>
      </c>
      <c r="F7" s="42">
        <f aca="true" t="shared" si="0" ref="F7:F18">(C7+D7+E7)/3</f>
        <v>124.83</v>
      </c>
      <c r="G7" s="42">
        <v>127.82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s="3" customFormat="1" ht="22.5" customHeight="1">
      <c r="A8" s="43">
        <v>3</v>
      </c>
      <c r="B8" s="24" t="s">
        <v>39</v>
      </c>
      <c r="C8" s="111">
        <v>159.67</v>
      </c>
      <c r="D8" s="111">
        <v>159.67</v>
      </c>
      <c r="E8" s="111">
        <v>159.67</v>
      </c>
      <c r="F8" s="42">
        <f t="shared" si="0"/>
        <v>159.67</v>
      </c>
      <c r="G8" s="42">
        <v>159.67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s="3" customFormat="1" ht="22.5" customHeight="1">
      <c r="A9" s="43">
        <v>4</v>
      </c>
      <c r="B9" s="24" t="s">
        <v>40</v>
      </c>
      <c r="C9" s="111">
        <v>108.05</v>
      </c>
      <c r="D9" s="111">
        <v>108.05</v>
      </c>
      <c r="E9" s="111">
        <v>108.05</v>
      </c>
      <c r="F9" s="42">
        <f t="shared" si="0"/>
        <v>108.05</v>
      </c>
      <c r="G9" s="42">
        <v>108.05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s="3" customFormat="1" ht="22.5" customHeight="1">
      <c r="A10" s="110">
        <v>5</v>
      </c>
      <c r="B10" s="24" t="s">
        <v>41</v>
      </c>
      <c r="C10" s="111">
        <v>104.66</v>
      </c>
      <c r="D10" s="111">
        <v>104.66</v>
      </c>
      <c r="E10" s="111">
        <v>104.66</v>
      </c>
      <c r="F10" s="42">
        <f t="shared" si="0"/>
        <v>104.66000000000001</v>
      </c>
      <c r="G10" s="42">
        <v>104.66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s="3" customFormat="1" ht="22.5" customHeight="1">
      <c r="A11" s="43">
        <v>6</v>
      </c>
      <c r="B11" s="24" t="s">
        <v>42</v>
      </c>
      <c r="C11" s="111">
        <v>115.58</v>
      </c>
      <c r="D11" s="111">
        <v>115.58</v>
      </c>
      <c r="E11" s="111">
        <v>115.58</v>
      </c>
      <c r="F11" s="42">
        <f t="shared" si="0"/>
        <v>115.58</v>
      </c>
      <c r="G11" s="42">
        <v>115.41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s="3" customFormat="1" ht="22.5" customHeight="1">
      <c r="A12" s="43">
        <v>7</v>
      </c>
      <c r="B12" s="24" t="s">
        <v>43</v>
      </c>
      <c r="C12" s="111">
        <v>78.15</v>
      </c>
      <c r="D12" s="111">
        <v>76.32</v>
      </c>
      <c r="E12" s="111">
        <v>77.24</v>
      </c>
      <c r="F12" s="42">
        <f t="shared" si="0"/>
        <v>77.23666666666666</v>
      </c>
      <c r="G12" s="42">
        <v>85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s="3" customFormat="1" ht="22.5" customHeight="1">
      <c r="A13" s="43">
        <v>8</v>
      </c>
      <c r="B13" s="24" t="s">
        <v>44</v>
      </c>
      <c r="C13" s="111">
        <v>133.22</v>
      </c>
      <c r="D13" s="111">
        <v>133.22</v>
      </c>
      <c r="E13" s="111">
        <v>133.22</v>
      </c>
      <c r="F13" s="42">
        <f t="shared" si="0"/>
        <v>133.22</v>
      </c>
      <c r="G13" s="42">
        <v>133.22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s="3" customFormat="1" ht="22.5" customHeight="1">
      <c r="A14" s="110">
        <v>9</v>
      </c>
      <c r="B14" s="24" t="s">
        <v>45</v>
      </c>
      <c r="C14" s="111">
        <v>96.04</v>
      </c>
      <c r="D14" s="111">
        <v>96.04</v>
      </c>
      <c r="E14" s="111">
        <v>96.04</v>
      </c>
      <c r="F14" s="42">
        <f t="shared" si="0"/>
        <v>96.04</v>
      </c>
      <c r="G14" s="42">
        <v>96.04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s="3" customFormat="1" ht="22.5" customHeight="1">
      <c r="A15" s="43">
        <v>10</v>
      </c>
      <c r="B15" s="24" t="s">
        <v>46</v>
      </c>
      <c r="C15" s="111">
        <v>104.23</v>
      </c>
      <c r="D15" s="111">
        <v>104.23</v>
      </c>
      <c r="E15" s="111">
        <v>104.23</v>
      </c>
      <c r="F15" s="42">
        <f t="shared" si="0"/>
        <v>104.23</v>
      </c>
      <c r="G15" s="42">
        <v>104.23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s="3" customFormat="1" ht="22.5" customHeight="1">
      <c r="A16" s="43">
        <v>11</v>
      </c>
      <c r="B16" s="24" t="s">
        <v>47</v>
      </c>
      <c r="C16" s="111">
        <v>114.25</v>
      </c>
      <c r="D16" s="111">
        <v>114.25</v>
      </c>
      <c r="E16" s="111">
        <v>114.25</v>
      </c>
      <c r="F16" s="42">
        <f t="shared" si="0"/>
        <v>114.25</v>
      </c>
      <c r="G16" s="42">
        <v>113.99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2" s="3" customFormat="1" ht="22.5" customHeight="1">
      <c r="A17" s="43">
        <v>12</v>
      </c>
      <c r="B17" s="24" t="s">
        <v>48</v>
      </c>
      <c r="C17" s="111">
        <v>112.78</v>
      </c>
      <c r="D17" s="111">
        <v>112.43</v>
      </c>
      <c r="E17" s="111">
        <v>112.78</v>
      </c>
      <c r="F17" s="42">
        <f>(C17+D17+E17)/3</f>
        <v>112.66333333333334</v>
      </c>
      <c r="G17" s="42">
        <v>110.86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s="3" customFormat="1" ht="22.5" customHeight="1">
      <c r="A18" s="45">
        <v>13</v>
      </c>
      <c r="B18" s="46" t="s">
        <v>49</v>
      </c>
      <c r="C18" s="112">
        <v>82.44</v>
      </c>
      <c r="D18" s="112">
        <v>78.31</v>
      </c>
      <c r="E18" s="112">
        <v>77.21</v>
      </c>
      <c r="F18" s="55">
        <f t="shared" si="0"/>
        <v>79.32</v>
      </c>
      <c r="G18" s="55">
        <v>87.95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96" s="4" customFormat="1" ht="21.75" customHeight="1">
      <c r="A19"/>
      <c r="B19"/>
      <c r="C19"/>
      <c r="D19"/>
      <c r="E19"/>
      <c r="F19"/>
      <c r="G19" s="2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17.25" customHeight="1"/>
    <row r="27" ht="14.25" customHeight="1"/>
  </sheetData>
  <sheetProtection/>
  <printOptions/>
  <pageMargins left="0.75" right="0.25" top="1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cuongvktxd</dc:creator>
  <cp:keywords/>
  <dc:description/>
  <cp:lastModifiedBy>Admin</cp:lastModifiedBy>
  <cp:lastPrinted>2020-01-03T08:39:55Z</cp:lastPrinted>
  <dcterms:created xsi:type="dcterms:W3CDTF">2015-04-06T03:52:35Z</dcterms:created>
  <dcterms:modified xsi:type="dcterms:W3CDTF">2020-01-03T08:39:58Z</dcterms:modified>
  <cp:category/>
  <cp:version/>
  <cp:contentType/>
  <cp:contentStatus/>
</cp:coreProperties>
</file>